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KUP-NAS\Backup\フリー\work\祥\書類\総務\請求書関係\"/>
    </mc:Choice>
  </mc:AlternateContent>
  <xr:revisionPtr revIDLastSave="0" documentId="13_ncr:1_{5F34D9F8-5018-4506-A2D3-18DFB9D36CA4}" xr6:coauthVersionLast="47" xr6:coauthVersionMax="47" xr10:uidLastSave="{00000000-0000-0000-0000-000000000000}"/>
  <bookViews>
    <workbookView xWindow="4110" yWindow="1680" windowWidth="22740" windowHeight="13575" xr2:uid="{35F4BC73-88BA-426A-8CFC-42B2BEC8E219}"/>
  </bookViews>
  <sheets>
    <sheet name="請求書 (見本ｺﾒﾝﾄあり)" sheetId="4" r:id="rId1"/>
    <sheet name="請求書 (見本)" sheetId="1" r:id="rId2"/>
    <sheet name="請求書 (入力用)" sheetId="3" r:id="rId3"/>
  </sheets>
  <definedNames>
    <definedName name="_xlnm.Print_Area" localSheetId="1">'請求書 (見本)'!$A$1:$S$44</definedName>
    <definedName name="_xlnm.Print_Area" localSheetId="2">'請求書 (入力用)'!$A$1:$S$44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4" l="1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21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0" i="3"/>
  <c r="O19" i="3"/>
  <c r="O18" i="3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38" i="4" l="1"/>
  <c r="O39" i="4"/>
  <c r="O40" i="4" s="1"/>
  <c r="C9" i="4" s="1"/>
  <c r="O38" i="1"/>
  <c r="O39" i="1" s="1"/>
  <c r="O40" i="1" s="1"/>
  <c r="C9" i="1" s="1"/>
  <c r="O38" i="3"/>
  <c r="O39" i="3" s="1"/>
  <c r="O40" i="3" s="1"/>
  <c r="C9" i="3" s="1"/>
</calcChain>
</file>

<file path=xl/sharedStrings.xml><?xml version="1.0" encoding="utf-8"?>
<sst xmlns="http://schemas.openxmlformats.org/spreadsheetml/2006/main" count="135" uniqueCount="50">
  <si>
    <t>請求書</t>
    <rPh sb="0" eb="3">
      <t>セイキュウショ</t>
    </rPh>
    <phoneticPr fontId="3"/>
  </si>
  <si>
    <t>株式会社ゆとり・祥建設　御中</t>
    <rPh sb="0" eb="4">
      <t>カブシキガイシャ</t>
    </rPh>
    <rPh sb="8" eb="11">
      <t>ショウケンセツ</t>
    </rPh>
    <rPh sb="12" eb="14">
      <t>オンチュウ</t>
    </rPh>
    <phoneticPr fontId="3"/>
  </si>
  <si>
    <t>(</t>
    <phoneticPr fontId="3"/>
  </si>
  <si>
    <t>月分）</t>
    <rPh sb="0" eb="1">
      <t>ゲツ</t>
    </rPh>
    <rPh sb="1" eb="2">
      <t>ブン</t>
    </rPh>
    <phoneticPr fontId="3"/>
  </si>
  <si>
    <t>工事番号</t>
    <rPh sb="0" eb="2">
      <t>コウジ</t>
    </rPh>
    <rPh sb="2" eb="4">
      <t>バンゴウ</t>
    </rPh>
    <phoneticPr fontId="3"/>
  </si>
  <si>
    <t>住所</t>
    <rPh sb="0" eb="2">
      <t>ジュウショ</t>
    </rPh>
    <phoneticPr fontId="3"/>
  </si>
  <si>
    <t>工 事 名</t>
    <rPh sb="0" eb="1">
      <t>コウ</t>
    </rPh>
    <rPh sb="2" eb="3">
      <t>コト</t>
    </rPh>
    <rPh sb="4" eb="5">
      <t>ナ</t>
    </rPh>
    <phoneticPr fontId="3"/>
  </si>
  <si>
    <t>社名</t>
    <rPh sb="0" eb="2">
      <t>シャメイ</t>
    </rPh>
    <phoneticPr fontId="3"/>
  </si>
  <si>
    <t>請求金額</t>
    <rPh sb="0" eb="4">
      <t>セイキュウキンガク</t>
    </rPh>
    <phoneticPr fontId="3"/>
  </si>
  <si>
    <t>(税込)</t>
    <rPh sb="1" eb="3">
      <t>ゼイコ</t>
    </rPh>
    <phoneticPr fontId="3"/>
  </si>
  <si>
    <t>振込先：</t>
    <rPh sb="0" eb="3">
      <t>フリコミサキ</t>
    </rPh>
    <phoneticPr fontId="3"/>
  </si>
  <si>
    <t>種類</t>
    <rPh sb="0" eb="2">
      <t>シュルイ</t>
    </rPh>
    <phoneticPr fontId="3"/>
  </si>
  <si>
    <t>番号</t>
    <rPh sb="0" eb="2">
      <t>バンゴウ</t>
    </rPh>
    <phoneticPr fontId="3"/>
  </si>
  <si>
    <t>担 当 者</t>
    <rPh sb="0" eb="1">
      <t>タン</t>
    </rPh>
    <rPh sb="2" eb="3">
      <t>トウ</t>
    </rPh>
    <rPh sb="4" eb="5">
      <t>モノ</t>
    </rPh>
    <phoneticPr fontId="3"/>
  </si>
  <si>
    <t>名義(ｶﾅ)：</t>
    <rPh sb="0" eb="2">
      <t>メイギ</t>
    </rPh>
    <phoneticPr fontId="3"/>
  </si>
  <si>
    <r>
      <t>登録番号　</t>
    </r>
    <r>
      <rPr>
        <b/>
        <sz val="11"/>
        <color theme="1"/>
        <rFont val="游ゴシック"/>
        <family val="3"/>
        <charset val="128"/>
        <scheme val="minor"/>
      </rPr>
      <t>Ｔ</t>
    </r>
    <rPh sb="0" eb="4">
      <t>トウロクバンゴウ</t>
    </rPh>
    <phoneticPr fontId="3"/>
  </si>
  <si>
    <t>内訳書</t>
    <rPh sb="0" eb="2">
      <t>ウチワケ</t>
    </rPh>
    <rPh sb="2" eb="3">
      <t>ショ</t>
    </rPh>
    <phoneticPr fontId="3"/>
  </si>
  <si>
    <t>品名</t>
    <rPh sb="0" eb="2">
      <t>ヒンメイ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</si>
  <si>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</si>
  <si>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</si>
  <si>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単価(税抜)</t>
    <phoneticPr fontId="3"/>
  </si>
  <si>
    <t>金額(円)</t>
    <rPh sb="0" eb="2">
      <t>キンガク</t>
    </rPh>
    <rPh sb="3" eb="4">
      <t>エン</t>
    </rPh>
    <phoneticPr fontId="3"/>
  </si>
  <si>
    <t>摘要</t>
    <rPh sb="0" eb="2">
      <t>テキヨウ</t>
    </rPh>
    <phoneticPr fontId="3"/>
  </si>
  <si>
    <t>計</t>
    <rPh sb="0" eb="1">
      <t>ケイ</t>
    </rPh>
    <phoneticPr fontId="3"/>
  </si>
  <si>
    <t>消費税額等</t>
    <rPh sb="0" eb="3">
      <t>ショウヒゼイ</t>
    </rPh>
    <rPh sb="3" eb="4">
      <t>ガク</t>
    </rPh>
    <rPh sb="4" eb="5">
      <t>トウ</t>
    </rPh>
    <phoneticPr fontId="3"/>
  </si>
  <si>
    <t>（税率）</t>
    <rPh sb="1" eb="3">
      <t>ゼイリツ</t>
    </rPh>
    <phoneticPr fontId="3"/>
  </si>
  <si>
    <t>合計</t>
    <rPh sb="0" eb="2">
      <t>ゴウケイ</t>
    </rPh>
    <phoneticPr fontId="3"/>
  </si>
  <si>
    <t>株式会社ゆとり･祥建設　使用欄</t>
    <rPh sb="0" eb="4">
      <t>カブシキガイシャ</t>
    </rPh>
    <rPh sb="8" eb="9">
      <t>ショウ</t>
    </rPh>
    <rPh sb="9" eb="11">
      <t>ケンセツ</t>
    </rPh>
    <rPh sb="12" eb="15">
      <t>シヨウラン</t>
    </rPh>
    <phoneticPr fontId="3"/>
  </si>
  <si>
    <t>検印</t>
    <rPh sb="0" eb="2">
      <t>ケンイン</t>
    </rPh>
    <phoneticPr fontId="3"/>
  </si>
  <si>
    <t>支払枠</t>
    <rPh sb="0" eb="2">
      <t>シハライ</t>
    </rPh>
    <rPh sb="2" eb="3">
      <t>ワク</t>
    </rPh>
    <phoneticPr fontId="3"/>
  </si>
  <si>
    <t>備考</t>
    <rPh sb="0" eb="2">
      <t>ビコウ</t>
    </rPh>
    <phoneticPr fontId="3"/>
  </si>
  <si>
    <t>23-000</t>
    <phoneticPr fontId="3"/>
  </si>
  <si>
    <t>鈴木</t>
    <rPh sb="0" eb="2">
      <t>スズキ</t>
    </rPh>
    <phoneticPr fontId="3"/>
  </si>
  <si>
    <t>９９０－００００</t>
    <phoneticPr fontId="3"/>
  </si>
  <si>
    <t>山形市○○○○１－２－３</t>
    <rPh sb="0" eb="3">
      <t>ヤマガタシ</t>
    </rPh>
    <phoneticPr fontId="3"/>
  </si>
  <si>
    <t>普通</t>
    <rPh sb="0" eb="2">
      <t>フツウ</t>
    </rPh>
    <phoneticPr fontId="3"/>
  </si>
  <si>
    <t>□□□工事</t>
    <rPh sb="3" eb="5">
      <t>コウジ</t>
    </rPh>
    <phoneticPr fontId="3"/>
  </si>
  <si>
    <t>◇◇◇◇◇工事</t>
    <rPh sb="5" eb="7">
      <t>コウジ</t>
    </rPh>
    <phoneticPr fontId="3"/>
  </si>
  <si>
    <t>▽▽▽▽工事</t>
    <rPh sb="4" eb="6">
      <t>コウジ</t>
    </rPh>
    <phoneticPr fontId="3"/>
  </si>
  <si>
    <t>式</t>
    <rPh sb="0" eb="1">
      <t>シキ</t>
    </rPh>
    <phoneticPr fontId="3"/>
  </si>
  <si>
    <t>株式会社◇◇◇◇◇</t>
    <rPh sb="0" eb="4">
      <t>カブシキガイシャ</t>
    </rPh>
    <phoneticPr fontId="3"/>
  </si>
  <si>
    <t>　株式会社◇◇◇◇◇</t>
    <rPh sb="1" eb="5">
      <t>カブシキガイシャ</t>
    </rPh>
    <phoneticPr fontId="3"/>
  </si>
  <si>
    <t>代表取締役□□□□□</t>
    <rPh sb="0" eb="2">
      <t>ダイヒョウ</t>
    </rPh>
    <rPh sb="2" eb="5">
      <t>トリシマリヤク</t>
    </rPh>
    <phoneticPr fontId="3"/>
  </si>
  <si>
    <t>カ）△△△△△△△</t>
    <phoneticPr fontId="3"/>
  </si>
  <si>
    <t>0000123456789</t>
    <phoneticPr fontId="3"/>
  </si>
  <si>
    <t>○□▽様邸新築工事</t>
    <rPh sb="3" eb="5">
      <t>サマテイ</t>
    </rPh>
    <rPh sb="5" eb="7">
      <t>シンチク</t>
    </rPh>
    <rPh sb="7" eb="9">
      <t>コウジ</t>
    </rPh>
    <phoneticPr fontId="3"/>
  </si>
  <si>
    <t>代表取締役□□□□□　　　　　　㊞</t>
    <rPh sb="0" eb="2">
      <t>ダイヒョウ</t>
    </rPh>
    <rPh sb="2" eb="5">
      <t>トリシマリヤク</t>
    </rPh>
    <phoneticPr fontId="3"/>
  </si>
  <si>
    <t>　　　　　　　　下記の通り請求致します。</t>
    <rPh sb="8" eb="10">
      <t>カキ</t>
    </rPh>
    <rPh sb="11" eb="12">
      <t>トオ</t>
    </rPh>
    <rPh sb="13" eb="15">
      <t>セイキュウ</t>
    </rPh>
    <rPh sb="15" eb="16">
      <t>イタ</t>
    </rPh>
    <phoneticPr fontId="3"/>
  </si>
  <si>
    <t>銀行/支店名</t>
    <rPh sb="0" eb="2">
      <t>ギンコウ</t>
    </rPh>
    <rPh sb="3" eb="5">
      <t>シテン</t>
    </rPh>
    <rPh sb="5" eb="6">
      <t>メイ</t>
    </rPh>
    <phoneticPr fontId="3"/>
  </si>
  <si>
    <t>荘内/桜田</t>
    <rPh sb="0" eb="2">
      <t>ショウナイ</t>
    </rPh>
    <rPh sb="3" eb="5">
      <t>サクラダ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</si>
</sst>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yyyy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6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009900"/>
      <name val="游ゴシック"/>
      <family val="3"/>
      <charset val="128"/>
      <scheme val="minor"/>
    </font>
    <font>
      <b/>
      <sz val="20"/>
      <color rgb="FF009900"/>
      <name val="游ゴシック"/>
      <family val="3"/>
      <charset val="128"/>
      <scheme val="minor"/>
    </font>
    <font>
      <b/>
      <sz val="11"/>
      <color rgb="FF009900"/>
      <name val="游ゴシック"/>
      <family val="3"/>
      <charset val="128"/>
      <scheme val="minor"/>
    </font>
    <font>
      <b/>
      <u/>
      <sz val="16"/>
      <color rgb="FF0099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theme="0" tint="-0.14996795556505021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3743705557422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6" fillId="2" borderId="1" xfId="0" applyFont="1" applyFill="1" applyBorder="1">
      <alignment vertical="center"/>
    </xf>
    <xf numFmtId="0" fontId="0" fillId="2" borderId="12" xfId="0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2" fillId="0" borderId="0" xfId="0" applyFont="1">
      <alignment vertical="center"/>
    </xf>
    <xf numFmtId="38" fontId="12" fillId="0" borderId="23" xfId="1" applyFont="1" applyFill="1" applyBorder="1" applyAlignment="1">
      <alignment horizontal="center" vertical="center"/>
    </xf>
    <xf numFmtId="38" fontId="12" fillId="0" borderId="23" xfId="1" applyFont="1" applyFill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9" fontId="12" fillId="0" borderId="24" xfId="0" applyNumberFormat="1" applyFont="1" applyBorder="1">
      <alignment vertical="center"/>
    </xf>
    <xf numFmtId="38" fontId="12" fillId="0" borderId="17" xfId="1" applyFont="1" applyFill="1" applyBorder="1" applyAlignment="1">
      <alignment horizontal="center" vertical="center"/>
    </xf>
    <xf numFmtId="0" fontId="12" fillId="0" borderId="4" xfId="0" applyFont="1" applyBorder="1">
      <alignment vertical="center"/>
    </xf>
    <xf numFmtId="38" fontId="12" fillId="0" borderId="17" xfId="1" applyFont="1" applyFill="1" applyBorder="1" applyAlignment="1" applyProtection="1">
      <alignment horizontal="center" vertical="center"/>
    </xf>
    <xf numFmtId="38" fontId="12" fillId="0" borderId="23" xfId="1" applyFont="1" applyFill="1" applyBorder="1" applyAlignment="1" applyProtection="1">
      <alignment horizontal="center" vertical="center"/>
    </xf>
    <xf numFmtId="38" fontId="12" fillId="0" borderId="23" xfId="1" applyFont="1" applyFill="1" applyBorder="1" applyAlignment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38" fontId="0" fillId="0" borderId="17" xfId="1" applyFont="1" applyFill="1" applyBorder="1" applyAlignment="1" applyProtection="1">
      <alignment horizontal="center" vertical="center"/>
      <protection locked="0"/>
    </xf>
    <xf numFmtId="38" fontId="0" fillId="0" borderId="23" xfId="1" applyFont="1" applyFill="1" applyBorder="1" applyAlignment="1" applyProtection="1">
      <alignment horizontal="center" vertical="center"/>
      <protection locked="0"/>
    </xf>
    <xf numFmtId="38" fontId="0" fillId="0" borderId="23" xfId="1" applyFont="1" applyFill="1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9" fontId="0" fillId="0" borderId="24" xfId="0" applyNumberFormat="1" applyBorder="1" applyProtection="1">
      <alignment vertical="center"/>
      <protection locked="0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38" fontId="12" fillId="0" borderId="21" xfId="1" applyFont="1" applyFill="1" applyBorder="1" applyAlignment="1">
      <alignment horizontal="center" vertical="center"/>
    </xf>
    <xf numFmtId="38" fontId="12" fillId="0" borderId="22" xfId="1" applyFont="1" applyFill="1" applyBorder="1" applyAlignment="1">
      <alignment horizontal="center" vertical="center"/>
    </xf>
    <xf numFmtId="38" fontId="12" fillId="0" borderId="23" xfId="1" applyFont="1" applyFill="1" applyBorder="1" applyAlignment="1">
      <alignment vertical="center"/>
    </xf>
    <xf numFmtId="38" fontId="12" fillId="0" borderId="21" xfId="1" applyFont="1" applyFill="1" applyBorder="1" applyAlignment="1">
      <alignment vertical="center"/>
    </xf>
    <xf numFmtId="38" fontId="12" fillId="0" borderId="22" xfId="1" applyFont="1" applyFill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38" fontId="12" fillId="0" borderId="26" xfId="1" applyFont="1" applyFill="1" applyBorder="1" applyAlignment="1">
      <alignment horizontal="center" vertical="center"/>
    </xf>
    <xf numFmtId="38" fontId="12" fillId="0" borderId="27" xfId="1" applyFont="1" applyFill="1" applyBorder="1" applyAlignment="1">
      <alignment horizontal="center" vertical="center"/>
    </xf>
    <xf numFmtId="38" fontId="12" fillId="0" borderId="28" xfId="1" applyFont="1" applyFill="1" applyBorder="1" applyAlignment="1">
      <alignment vertical="center"/>
    </xf>
    <xf numFmtId="38" fontId="12" fillId="0" borderId="26" xfId="1" applyFont="1" applyFill="1" applyBorder="1" applyAlignment="1">
      <alignment vertical="center"/>
    </xf>
    <xf numFmtId="38" fontId="12" fillId="0" borderId="27" xfId="1" applyFont="1" applyFill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176" fontId="12" fillId="0" borderId="23" xfId="0" applyNumberFormat="1" applyFont="1" applyBorder="1">
      <alignment vertical="center"/>
    </xf>
    <xf numFmtId="176" fontId="12" fillId="0" borderId="22" xfId="0" applyNumberFormat="1" applyFont="1" applyBorder="1">
      <alignment vertical="center"/>
    </xf>
    <xf numFmtId="0" fontId="0" fillId="2" borderId="0" xfId="0" applyFill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2" fillId="0" borderId="16" xfId="0" applyFont="1" applyBorder="1" applyAlignment="1">
      <alignment vertical="center" shrinkToFit="1"/>
    </xf>
    <xf numFmtId="176" fontId="12" fillId="0" borderId="17" xfId="0" applyNumberFormat="1" applyFont="1" applyBorder="1">
      <alignment vertical="center"/>
    </xf>
    <xf numFmtId="176" fontId="12" fillId="0" borderId="16" xfId="0" applyNumberFormat="1" applyFont="1" applyBorder="1">
      <alignment vertical="center"/>
    </xf>
    <xf numFmtId="38" fontId="12" fillId="0" borderId="17" xfId="1" applyFont="1" applyFill="1" applyBorder="1" applyAlignment="1">
      <alignment vertical="center"/>
    </xf>
    <xf numFmtId="38" fontId="12" fillId="0" borderId="16" xfId="1" applyFont="1" applyFill="1" applyBorder="1" applyAlignment="1">
      <alignment vertical="center"/>
    </xf>
    <xf numFmtId="38" fontId="12" fillId="0" borderId="15" xfId="1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6" fontId="11" fillId="0" borderId="2" xfId="1" applyNumberFormat="1" applyFont="1" applyBorder="1" applyAlignment="1">
      <alignment horizontal="center" vertical="center" wrapText="1"/>
    </xf>
    <xf numFmtId="6" fontId="11" fillId="0" borderId="1" xfId="1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1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14" fillId="2" borderId="0" xfId="0" applyFont="1" applyFill="1">
      <alignment vertical="center"/>
    </xf>
    <xf numFmtId="38" fontId="12" fillId="0" borderId="26" xfId="1" applyFont="1" applyFill="1" applyBorder="1" applyAlignment="1" applyProtection="1">
      <alignment horizontal="center" vertical="center"/>
    </xf>
    <xf numFmtId="38" fontId="12" fillId="0" borderId="27" xfId="1" applyFont="1" applyFill="1" applyBorder="1" applyAlignment="1" applyProtection="1">
      <alignment horizontal="center" vertical="center"/>
    </xf>
    <xf numFmtId="38" fontId="12" fillId="0" borderId="28" xfId="1" applyFont="1" applyFill="1" applyBorder="1" applyAlignment="1" applyProtection="1">
      <alignment vertical="center"/>
    </xf>
    <xf numFmtId="38" fontId="12" fillId="0" borderId="26" xfId="1" applyFont="1" applyFill="1" applyBorder="1" applyAlignment="1" applyProtection="1">
      <alignment vertical="center"/>
    </xf>
    <xf numFmtId="38" fontId="12" fillId="0" borderId="27" xfId="1" applyFont="1" applyFill="1" applyBorder="1" applyAlignment="1" applyProtection="1">
      <alignment vertical="center"/>
    </xf>
    <xf numFmtId="38" fontId="12" fillId="0" borderId="23" xfId="1" applyFont="1" applyFill="1" applyBorder="1" applyAlignment="1" applyProtection="1">
      <alignment vertical="center"/>
    </xf>
    <xf numFmtId="38" fontId="12" fillId="0" borderId="22" xfId="1" applyFont="1" applyFill="1" applyBorder="1" applyAlignment="1" applyProtection="1">
      <alignment vertical="center"/>
    </xf>
    <xf numFmtId="38" fontId="12" fillId="0" borderId="21" xfId="1" applyFont="1" applyFill="1" applyBorder="1" applyAlignment="1" applyProtection="1">
      <alignment vertical="center"/>
    </xf>
    <xf numFmtId="38" fontId="12" fillId="0" borderId="21" xfId="1" applyFont="1" applyFill="1" applyBorder="1" applyAlignment="1" applyProtection="1">
      <alignment horizontal="center" vertical="center"/>
    </xf>
    <xf numFmtId="38" fontId="12" fillId="0" borderId="22" xfId="1" applyFont="1" applyFill="1" applyBorder="1" applyAlignment="1" applyProtection="1">
      <alignment horizontal="center" vertical="center"/>
    </xf>
    <xf numFmtId="38" fontId="12" fillId="0" borderId="17" xfId="1" applyFont="1" applyFill="1" applyBorder="1" applyAlignment="1" applyProtection="1">
      <alignment vertical="center"/>
    </xf>
    <xf numFmtId="38" fontId="12" fillId="0" borderId="16" xfId="1" applyFont="1" applyFill="1" applyBorder="1" applyAlignment="1" applyProtection="1">
      <alignment vertical="center"/>
    </xf>
    <xf numFmtId="38" fontId="12" fillId="0" borderId="15" xfId="1" applyFont="1" applyFill="1" applyBorder="1" applyAlignment="1" applyProtection="1">
      <alignment vertical="center"/>
    </xf>
    <xf numFmtId="6" fontId="11" fillId="0" borderId="2" xfId="1" applyNumberFormat="1" applyFont="1" applyBorder="1" applyAlignment="1" applyProtection="1">
      <alignment horizontal="center" vertical="center" wrapText="1"/>
    </xf>
    <xf numFmtId="6" fontId="11" fillId="0" borderId="1" xfId="1" applyNumberFormat="1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1" xfId="0" applyFont="1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6" fontId="5" fillId="0" borderId="2" xfId="1" applyNumberFormat="1" applyFont="1" applyFill="1" applyBorder="1" applyAlignment="1" applyProtection="1">
      <alignment vertical="center" wrapText="1"/>
      <protection locked="0"/>
    </xf>
    <xf numFmtId="6" fontId="5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176" fontId="0" fillId="0" borderId="17" xfId="0" applyNumberFormat="1" applyBorder="1" applyProtection="1">
      <alignment vertical="center"/>
      <protection locked="0"/>
    </xf>
    <xf numFmtId="176" fontId="0" fillId="0" borderId="16" xfId="0" applyNumberFormat="1" applyBorder="1" applyProtection="1">
      <alignment vertical="center"/>
      <protection locked="0"/>
    </xf>
    <xf numFmtId="38" fontId="0" fillId="0" borderId="17" xfId="1" applyFont="1" applyFill="1" applyBorder="1" applyAlignment="1" applyProtection="1">
      <alignment vertical="center"/>
      <protection locked="0"/>
    </xf>
    <xf numFmtId="38" fontId="0" fillId="0" borderId="16" xfId="1" applyFont="1" applyFill="1" applyBorder="1" applyAlignment="1" applyProtection="1">
      <alignment vertical="center"/>
      <protection locked="0"/>
    </xf>
    <xf numFmtId="38" fontId="0" fillId="0" borderId="15" xfId="1" applyFont="1" applyFill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176" fontId="0" fillId="0" borderId="23" xfId="0" applyNumberFormat="1" applyBorder="1" applyProtection="1">
      <alignment vertical="center"/>
      <protection locked="0"/>
    </xf>
    <xf numFmtId="176" fontId="0" fillId="0" borderId="22" xfId="0" applyNumberFormat="1" applyBorder="1" applyProtection="1">
      <alignment vertical="center"/>
      <protection locked="0"/>
    </xf>
    <xf numFmtId="38" fontId="0" fillId="0" borderId="23" xfId="1" applyFont="1" applyFill="1" applyBorder="1" applyAlignment="1" applyProtection="1">
      <alignment vertical="center"/>
      <protection locked="0"/>
    </xf>
    <xf numFmtId="38" fontId="0" fillId="0" borderId="22" xfId="1" applyFont="1" applyFill="1" applyBorder="1" applyAlignment="1" applyProtection="1">
      <alignment vertical="center"/>
      <protection locked="0"/>
    </xf>
    <xf numFmtId="38" fontId="0" fillId="0" borderId="21" xfId="1" applyFont="1" applyFill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38" fontId="0" fillId="0" borderId="21" xfId="1" applyFont="1" applyFill="1" applyBorder="1" applyAlignment="1" applyProtection="1">
      <alignment horizontal="center" vertical="center"/>
      <protection locked="0"/>
    </xf>
    <xf numFmtId="38" fontId="0" fillId="0" borderId="22" xfId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38" fontId="0" fillId="0" borderId="26" xfId="1" applyFont="1" applyFill="1" applyBorder="1" applyAlignment="1" applyProtection="1">
      <alignment horizontal="center" vertical="center"/>
      <protection locked="0"/>
    </xf>
    <xf numFmtId="38" fontId="0" fillId="0" borderId="27" xfId="1" applyFont="1" applyFill="1" applyBorder="1" applyAlignment="1" applyProtection="1">
      <alignment horizontal="center" vertical="center"/>
      <protection locked="0"/>
    </xf>
    <xf numFmtId="38" fontId="0" fillId="0" borderId="28" xfId="1" applyFont="1" applyFill="1" applyBorder="1" applyAlignment="1" applyProtection="1">
      <alignment vertical="center"/>
      <protection locked="0"/>
    </xf>
    <xf numFmtId="38" fontId="0" fillId="0" borderId="26" xfId="1" applyFont="1" applyFill="1" applyBorder="1" applyAlignment="1" applyProtection="1">
      <alignment vertical="center"/>
      <protection locked="0"/>
    </xf>
    <xf numFmtId="38" fontId="0" fillId="0" borderId="27" xfId="1" applyFont="1" applyFill="1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4</xdr:col>
      <xdr:colOff>171450</xdr:colOff>
      <xdr:row>1</xdr:row>
      <xdr:rowOff>133350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43C8701-58F2-44C6-8B53-0D27748E5987}"/>
            </a:ext>
          </a:extLst>
        </xdr:cNvPr>
        <xdr:cNvSpPr/>
      </xdr:nvSpPr>
      <xdr:spPr>
        <a:xfrm>
          <a:off x="76200" y="57150"/>
          <a:ext cx="1504950" cy="29527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記入例（緑文字）</a:t>
          </a:r>
        </a:p>
      </xdr:txBody>
    </xdr:sp>
    <xdr:clientData/>
  </xdr:twoCellAnchor>
  <xdr:twoCellAnchor>
    <xdr:from>
      <xdr:col>19</xdr:col>
      <xdr:colOff>76200</xdr:colOff>
      <xdr:row>13</xdr:row>
      <xdr:rowOff>142876</xdr:rowOff>
    </xdr:from>
    <xdr:to>
      <xdr:col>24</xdr:col>
      <xdr:colOff>19050</xdr:colOff>
      <xdr:row>17</xdr:row>
      <xdr:rowOff>9525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8863377-37A7-4AB0-85E5-B80334825405}"/>
            </a:ext>
          </a:extLst>
        </xdr:cNvPr>
        <xdr:cNvSpPr/>
      </xdr:nvSpPr>
      <xdr:spPr>
        <a:xfrm>
          <a:off x="6800850" y="2990851"/>
          <a:ext cx="1704975" cy="742949"/>
        </a:xfrm>
        <a:prstGeom prst="wedgeRoundRectCallout">
          <a:avLst>
            <a:gd name="adj1" fmla="val -60498"/>
            <a:gd name="adj2" fmla="val -47415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インボイス制度の対象番号です。</a:t>
          </a:r>
          <a:r>
            <a:rPr kumimoji="1" lang="en-US" altLang="ja-JP" sz="1100"/>
            <a:t>13</a:t>
          </a:r>
          <a:r>
            <a:rPr kumimoji="1" lang="ja-JP" altLang="en-US" sz="1100"/>
            <a:t>桁</a:t>
          </a:r>
        </a:p>
      </xdr:txBody>
    </xdr:sp>
    <xdr:clientData/>
  </xdr:twoCellAnchor>
  <xdr:twoCellAnchor>
    <xdr:from>
      <xdr:col>19</xdr:col>
      <xdr:colOff>66675</xdr:colOff>
      <xdr:row>4</xdr:row>
      <xdr:rowOff>28575</xdr:rowOff>
    </xdr:from>
    <xdr:to>
      <xdr:col>24</xdr:col>
      <xdr:colOff>9525</xdr:colOff>
      <xdr:row>7</xdr:row>
      <xdr:rowOff>123825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A95EADA-6B84-4548-B88A-D686057FC314}"/>
            </a:ext>
          </a:extLst>
        </xdr:cNvPr>
        <xdr:cNvSpPr/>
      </xdr:nvSpPr>
      <xdr:spPr>
        <a:xfrm>
          <a:off x="6791325" y="904875"/>
          <a:ext cx="1704975" cy="752475"/>
        </a:xfrm>
        <a:prstGeom prst="wedgeRoundRectCallout">
          <a:avLst>
            <a:gd name="adj1" fmla="val -65526"/>
            <a:gd name="adj2" fmla="val 9102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貴社社判．押印いただいても結構です。</a:t>
          </a:r>
        </a:p>
      </xdr:txBody>
    </xdr:sp>
    <xdr:clientData/>
  </xdr:twoCellAnchor>
  <xdr:twoCellAnchor>
    <xdr:from>
      <xdr:col>0</xdr:col>
      <xdr:colOff>152401</xdr:colOff>
      <xdr:row>12</xdr:row>
      <xdr:rowOff>66675</xdr:rowOff>
    </xdr:from>
    <xdr:to>
      <xdr:col>8</xdr:col>
      <xdr:colOff>104775</xdr:colOff>
      <xdr:row>15</xdr:row>
      <xdr:rowOff>142875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740AEEF-81B2-467E-86F5-175E584405F9}"/>
            </a:ext>
          </a:extLst>
        </xdr:cNvPr>
        <xdr:cNvSpPr/>
      </xdr:nvSpPr>
      <xdr:spPr>
        <a:xfrm>
          <a:off x="152401" y="2695575"/>
          <a:ext cx="2771774" cy="733425"/>
        </a:xfrm>
        <a:prstGeom prst="wedgeRoundRectCallout">
          <a:avLst>
            <a:gd name="adj1" fmla="val -9876"/>
            <a:gd name="adj2" fmla="val -76879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請求書はひとつの現場ごと記入いただき、弊社現場担当者を明記してください。</a:t>
          </a:r>
        </a:p>
      </xdr:txBody>
    </xdr:sp>
    <xdr:clientData/>
  </xdr:twoCellAnchor>
  <xdr:twoCellAnchor>
    <xdr:from>
      <xdr:col>0</xdr:col>
      <xdr:colOff>180975</xdr:colOff>
      <xdr:row>22</xdr:row>
      <xdr:rowOff>19049</xdr:rowOff>
    </xdr:from>
    <xdr:to>
      <xdr:col>12</xdr:col>
      <xdr:colOff>266700</xdr:colOff>
      <xdr:row>35</xdr:row>
      <xdr:rowOff>85723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C089766-EB45-44D3-BA7B-D34807ED9E35}"/>
            </a:ext>
          </a:extLst>
        </xdr:cNvPr>
        <xdr:cNvSpPr/>
      </xdr:nvSpPr>
      <xdr:spPr>
        <a:xfrm>
          <a:off x="180975" y="4838699"/>
          <a:ext cx="4314825" cy="2914649"/>
        </a:xfrm>
        <a:prstGeom prst="wedgeRoundRectCallou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１．請求書は現場別に作成してください。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２．月末締め、翌月７日までに提出してください。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３．支払日は翌々月１０日（金融機関が休日の場合は翌営業日）になります。</a:t>
          </a:r>
          <a:endParaRPr kumimoji="1" lang="en-US" altLang="ja-JP" sz="1100"/>
        </a:p>
        <a:p>
          <a:pPr algn="l"/>
          <a:r>
            <a:rPr kumimoji="1" lang="ja-JP" altLang="en-US" sz="1100"/>
            <a:t>４．振込手数料は請求者負担とさせていただきます。</a:t>
          </a:r>
          <a:endParaRPr kumimoji="1" lang="en-US" altLang="ja-JP" sz="1100"/>
        </a:p>
        <a:p>
          <a:pPr algn="l"/>
          <a:r>
            <a:rPr kumimoji="1" lang="ja-JP" altLang="en-US" sz="1100"/>
            <a:t>５．内訳欄不足の場合、貴社請求明細書を添付してください。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６．安全協力費（請求金額の</a:t>
          </a:r>
          <a:r>
            <a:rPr kumimoji="1" lang="en-US" altLang="ja-JP" sz="1100"/>
            <a:t>1.5/1000</a:t>
          </a:r>
          <a:r>
            <a:rPr kumimoji="1" lang="ja-JP" altLang="en-US" sz="1100"/>
            <a:t>）を支払時に支払金額より相殺します。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消費税が複数にわたる場合は税率ごと分けて作成し、提出してください。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19050</xdr:colOff>
      <xdr:row>40</xdr:row>
      <xdr:rowOff>9525</xdr:rowOff>
    </xdr:from>
    <xdr:to>
      <xdr:col>13</xdr:col>
      <xdr:colOff>314325</xdr:colOff>
      <xdr:row>43</xdr:row>
      <xdr:rowOff>114300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2827359-9697-427F-9A97-97175BDE9DB3}"/>
            </a:ext>
          </a:extLst>
        </xdr:cNvPr>
        <xdr:cNvSpPr/>
      </xdr:nvSpPr>
      <xdr:spPr>
        <a:xfrm>
          <a:off x="3190875" y="8772525"/>
          <a:ext cx="1704975" cy="762000"/>
        </a:xfrm>
        <a:prstGeom prst="wedgeRoundRectCallout">
          <a:avLst>
            <a:gd name="adj1" fmla="val 40061"/>
            <a:gd name="adj2" fmla="val -84915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税率はプルダウン</a:t>
          </a:r>
          <a:endParaRPr kumimoji="1" lang="en-US" altLang="ja-JP" sz="1100"/>
        </a:p>
        <a:p>
          <a:pPr algn="l"/>
          <a:r>
            <a:rPr kumimoji="1" lang="ja-JP" altLang="en-US" sz="1100"/>
            <a:t>「</a:t>
          </a:r>
          <a:r>
            <a:rPr kumimoji="1" lang="en-US" altLang="ja-JP" sz="1100"/>
            <a:t>0</a:t>
          </a:r>
          <a:r>
            <a:rPr kumimoji="1" lang="ja-JP" altLang="en-US" sz="1100"/>
            <a:t>、</a:t>
          </a:r>
          <a:r>
            <a:rPr kumimoji="1" lang="en-US" altLang="ja-JP" sz="1100"/>
            <a:t>8</a:t>
          </a:r>
          <a:r>
            <a:rPr kumimoji="1" lang="ja-JP" altLang="en-US" sz="1100"/>
            <a:t>、</a:t>
          </a:r>
          <a:r>
            <a:rPr kumimoji="1" lang="en-US" altLang="ja-JP" sz="1100"/>
            <a:t>10</a:t>
          </a:r>
          <a:r>
            <a:rPr kumimoji="1" lang="ja-JP" altLang="en-US" sz="1100"/>
            <a:t>」から選択</a:t>
          </a:r>
        </a:p>
      </xdr:txBody>
    </xdr:sp>
    <xdr:clientData/>
  </xdr:twoCellAnchor>
  <xdr:twoCellAnchor>
    <xdr:from>
      <xdr:col>19</xdr:col>
      <xdr:colOff>85725</xdr:colOff>
      <xdr:row>9</xdr:row>
      <xdr:rowOff>57150</xdr:rowOff>
    </xdr:from>
    <xdr:to>
      <xdr:col>24</xdr:col>
      <xdr:colOff>28575</xdr:colOff>
      <xdr:row>12</xdr:row>
      <xdr:rowOff>161925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F4A7E6CA-7AE4-4C1D-B68E-FD4F2BDE1D3D}"/>
            </a:ext>
          </a:extLst>
        </xdr:cNvPr>
        <xdr:cNvSpPr/>
      </xdr:nvSpPr>
      <xdr:spPr>
        <a:xfrm>
          <a:off x="6810375" y="2028825"/>
          <a:ext cx="1704975" cy="762000"/>
        </a:xfrm>
        <a:prstGeom prst="wedgeRoundRectCallout">
          <a:avLst>
            <a:gd name="adj1" fmla="val -64409"/>
            <a:gd name="adj2" fmla="val -14915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初回お取引の場合には必ずご記入ください。</a:t>
          </a:r>
        </a:p>
      </xdr:txBody>
    </xdr:sp>
    <xdr:clientData/>
  </xdr:twoCellAnchor>
  <xdr:twoCellAnchor>
    <xdr:from>
      <xdr:col>19</xdr:col>
      <xdr:colOff>57151</xdr:colOff>
      <xdr:row>33</xdr:row>
      <xdr:rowOff>57150</xdr:rowOff>
    </xdr:from>
    <xdr:to>
      <xdr:col>24</xdr:col>
      <xdr:colOff>257176</xdr:colOff>
      <xdr:row>42</xdr:row>
      <xdr:rowOff>47624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40B76D2-B690-446A-B6AA-C95C11931C3F}"/>
            </a:ext>
          </a:extLst>
        </xdr:cNvPr>
        <xdr:cNvSpPr/>
      </xdr:nvSpPr>
      <xdr:spPr>
        <a:xfrm>
          <a:off x="6781801" y="7286625"/>
          <a:ext cx="1962150" cy="1962149"/>
        </a:xfrm>
        <a:prstGeom prst="wedgeRoundRectCallout">
          <a:avLst>
            <a:gd name="adj1" fmla="val -63615"/>
            <a:gd name="adj2" fmla="val -27963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入力したものをプリントして提出してください。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もしくは、ＰＤＦデータに変換して受付アドレスへ添付してください。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受付アドレス</a:t>
          </a:r>
          <a:endParaRPr kumimoji="1" lang="en-US" altLang="ja-JP" sz="1100"/>
        </a:p>
        <a:p>
          <a:pPr algn="l"/>
          <a:r>
            <a:rPr kumimoji="1" lang="en-US" altLang="ja-JP" sz="1100"/>
            <a:t>invoice@yutori-sho.co.jp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4</xdr:row>
      <xdr:rowOff>9525</xdr:rowOff>
    </xdr:from>
    <xdr:to>
      <xdr:col>9</xdr:col>
      <xdr:colOff>323850</xdr:colOff>
      <xdr:row>6</xdr:row>
      <xdr:rowOff>200025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25ADA8AC-C355-4692-9610-20FDF6DC45D6}"/>
            </a:ext>
          </a:extLst>
        </xdr:cNvPr>
        <xdr:cNvSpPr/>
      </xdr:nvSpPr>
      <xdr:spPr>
        <a:xfrm>
          <a:off x="2171700" y="885825"/>
          <a:ext cx="1323975" cy="628650"/>
        </a:xfrm>
        <a:prstGeom prst="wedgeRoundRectCallout">
          <a:avLst>
            <a:gd name="adj1" fmla="val -60759"/>
            <a:gd name="adj2" fmla="val 19655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番号は担当者へお尋ねください。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D859-35A3-424C-9BC4-C50176152C39}">
  <dimension ref="A1:Y44"/>
  <sheetViews>
    <sheetView tabSelected="1" view="pageBreakPreview" zoomScaleNormal="100" zoomScaleSheetLayoutView="100" workbookViewId="0">
      <selection sqref="A1:S2"/>
    </sheetView>
  </sheetViews>
  <sheetFormatPr defaultColWidth="4.625" defaultRowHeight="17.45" customHeight="1" x14ac:dyDescent="0.4"/>
  <cols>
    <col min="14" max="14" width="5" bestFit="1" customWidth="1"/>
  </cols>
  <sheetData>
    <row r="1" spans="1:25" ht="17.45" customHeight="1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5" ht="17.45" customHeight="1" x14ac:dyDescent="0.4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25" ht="17.45" customHeight="1" x14ac:dyDescent="0.4">
      <c r="A3" s="2" t="s">
        <v>1</v>
      </c>
      <c r="B3" s="3"/>
      <c r="C3" s="3"/>
      <c r="D3" s="3"/>
      <c r="E3" s="3"/>
      <c r="F3" s="3"/>
      <c r="G3" s="3"/>
      <c r="H3" s="3"/>
      <c r="I3" s="4" t="s">
        <v>2</v>
      </c>
      <c r="J3" s="17">
        <v>9</v>
      </c>
      <c r="K3" s="3" t="s">
        <v>3</v>
      </c>
      <c r="L3" s="3"/>
      <c r="M3" s="3"/>
      <c r="N3" s="102">
        <v>45199</v>
      </c>
      <c r="O3" s="102"/>
      <c r="P3" s="102"/>
      <c r="Q3" s="102"/>
      <c r="R3" s="102"/>
      <c r="S3" s="102"/>
    </row>
    <row r="4" spans="1:25" ht="17.45" customHeight="1" x14ac:dyDescent="0.4">
      <c r="A4" s="109" t="s">
        <v>47</v>
      </c>
      <c r="B4" s="110"/>
      <c r="C4" s="110"/>
      <c r="D4" s="110"/>
      <c r="E4" s="110"/>
      <c r="F4" s="110"/>
      <c r="G4" s="110"/>
      <c r="H4" s="110"/>
      <c r="I4" s="110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5" ht="17.45" customHeight="1" x14ac:dyDescent="0.4">
      <c r="A5" s="103" t="s">
        <v>4</v>
      </c>
      <c r="B5" s="103"/>
      <c r="C5" s="104" t="s">
        <v>31</v>
      </c>
      <c r="D5" s="104"/>
      <c r="E5" s="104"/>
      <c r="F5" s="104"/>
      <c r="G5" s="104"/>
      <c r="H5" s="16"/>
      <c r="I5" s="16"/>
      <c r="J5" s="3"/>
      <c r="K5" s="3" t="s">
        <v>5</v>
      </c>
      <c r="L5" s="92" t="s">
        <v>33</v>
      </c>
      <c r="M5" s="92"/>
      <c r="N5" s="92"/>
      <c r="O5" s="92"/>
      <c r="P5" s="92"/>
      <c r="Q5" s="92"/>
      <c r="R5" s="92"/>
      <c r="S5" s="92"/>
    </row>
    <row r="6" spans="1:25" ht="17.45" customHeight="1" x14ac:dyDescent="0.4">
      <c r="A6" s="6"/>
      <c r="B6" s="6"/>
      <c r="C6" s="105"/>
      <c r="D6" s="105"/>
      <c r="E6" s="105"/>
      <c r="F6" s="105"/>
      <c r="G6" s="105"/>
      <c r="H6" s="16"/>
      <c r="I6" s="16"/>
      <c r="J6" s="3"/>
      <c r="K6" s="3"/>
      <c r="L6" s="92" t="s">
        <v>34</v>
      </c>
      <c r="M6" s="92"/>
      <c r="N6" s="92"/>
      <c r="O6" s="92"/>
      <c r="P6" s="92"/>
      <c r="Q6" s="92"/>
      <c r="R6" s="92"/>
      <c r="S6" s="92"/>
    </row>
    <row r="7" spans="1:25" ht="17.45" customHeight="1" x14ac:dyDescent="0.4">
      <c r="A7" s="89" t="s">
        <v>6</v>
      </c>
      <c r="B7" s="89"/>
      <c r="C7" s="106" t="s">
        <v>45</v>
      </c>
      <c r="D7" s="106"/>
      <c r="E7" s="106"/>
      <c r="F7" s="106"/>
      <c r="G7" s="106"/>
      <c r="H7" s="106"/>
      <c r="I7" s="106"/>
      <c r="J7" s="3"/>
      <c r="K7" s="3" t="s">
        <v>7</v>
      </c>
      <c r="L7" s="108" t="s">
        <v>40</v>
      </c>
      <c r="M7" s="108"/>
      <c r="N7" s="108"/>
      <c r="O7" s="108"/>
      <c r="P7" s="108"/>
      <c r="Q7" s="108"/>
      <c r="R7" s="108"/>
      <c r="S7" s="108"/>
    </row>
    <row r="8" spans="1:25" ht="17.45" customHeight="1" x14ac:dyDescent="0.4">
      <c r="A8" s="6"/>
      <c r="B8" s="6"/>
      <c r="C8" s="107"/>
      <c r="D8" s="107"/>
      <c r="E8" s="107"/>
      <c r="F8" s="107"/>
      <c r="G8" s="107"/>
      <c r="H8" s="107"/>
      <c r="I8" s="107"/>
      <c r="J8" s="3"/>
      <c r="K8" s="3"/>
      <c r="L8" s="92" t="s">
        <v>46</v>
      </c>
      <c r="M8" s="92"/>
      <c r="N8" s="92"/>
      <c r="O8" s="92"/>
      <c r="P8" s="92"/>
      <c r="Q8" s="92"/>
      <c r="R8" s="92"/>
      <c r="S8" s="92"/>
    </row>
    <row r="9" spans="1:25" ht="17.45" customHeight="1" x14ac:dyDescent="0.4">
      <c r="A9" s="89" t="s">
        <v>8</v>
      </c>
      <c r="B9" s="89"/>
      <c r="C9" s="90">
        <f>O40</f>
        <v>1852400</v>
      </c>
      <c r="D9" s="90"/>
      <c r="E9" s="90"/>
      <c r="F9" s="90"/>
      <c r="G9" s="90"/>
      <c r="H9" s="90"/>
      <c r="I9" s="90"/>
      <c r="J9" s="3"/>
      <c r="K9" s="3" t="s">
        <v>10</v>
      </c>
      <c r="L9" s="3"/>
      <c r="M9" s="93" t="s">
        <v>48</v>
      </c>
      <c r="N9" s="93"/>
      <c r="O9" s="93"/>
      <c r="P9" s="3" t="s">
        <v>11</v>
      </c>
      <c r="Q9" s="93" t="s">
        <v>12</v>
      </c>
      <c r="R9" s="93"/>
      <c r="S9" s="93"/>
    </row>
    <row r="10" spans="1:25" ht="17.45" customHeight="1" x14ac:dyDescent="0.4">
      <c r="A10" s="6"/>
      <c r="B10" s="7" t="s">
        <v>9</v>
      </c>
      <c r="C10" s="91"/>
      <c r="D10" s="91"/>
      <c r="E10" s="91"/>
      <c r="F10" s="91"/>
      <c r="G10" s="91"/>
      <c r="H10" s="91"/>
      <c r="I10" s="91"/>
      <c r="J10" s="3"/>
      <c r="K10" s="3"/>
      <c r="L10" s="3"/>
      <c r="M10" s="96" t="s">
        <v>49</v>
      </c>
      <c r="N10" s="96"/>
      <c r="O10" s="97"/>
      <c r="P10" s="23" t="s">
        <v>35</v>
      </c>
      <c r="Q10" s="96">
        <v>1234567</v>
      </c>
      <c r="R10" s="96"/>
      <c r="S10" s="96"/>
    </row>
    <row r="11" spans="1:25" ht="17.45" customHeight="1" x14ac:dyDescent="0.4">
      <c r="A11" s="89" t="s">
        <v>13</v>
      </c>
      <c r="B11" s="89"/>
      <c r="C11" s="94" t="s">
        <v>32</v>
      </c>
      <c r="D11" s="94"/>
      <c r="E11" s="94"/>
      <c r="F11" s="94"/>
      <c r="G11" s="94"/>
      <c r="H11" s="16"/>
      <c r="I11" s="16"/>
      <c r="J11" s="3"/>
      <c r="K11" s="3" t="s">
        <v>14</v>
      </c>
      <c r="L11" s="3"/>
      <c r="M11" s="98" t="s">
        <v>43</v>
      </c>
      <c r="N11" s="98"/>
      <c r="O11" s="98"/>
      <c r="P11" s="98"/>
      <c r="Q11" s="98"/>
      <c r="R11" s="98"/>
      <c r="S11" s="98"/>
    </row>
    <row r="12" spans="1:25" ht="17.45" customHeight="1" x14ac:dyDescent="0.4">
      <c r="A12" s="6"/>
      <c r="B12" s="6"/>
      <c r="C12" s="95"/>
      <c r="D12" s="95"/>
      <c r="E12" s="95"/>
      <c r="F12" s="95"/>
      <c r="G12" s="95"/>
      <c r="H12" s="16"/>
      <c r="I12" s="16"/>
      <c r="J12" s="3"/>
      <c r="K12" s="3"/>
      <c r="L12" s="3"/>
      <c r="M12" s="99" t="s">
        <v>41</v>
      </c>
      <c r="N12" s="99"/>
      <c r="O12" s="99"/>
      <c r="P12" s="99"/>
      <c r="Q12" s="99"/>
      <c r="R12" s="99"/>
      <c r="S12" s="99"/>
      <c r="V12" s="1"/>
      <c r="W12" s="1"/>
      <c r="X12" s="1"/>
      <c r="Y12" s="1"/>
    </row>
    <row r="13" spans="1:25" ht="17.45" customHeight="1" x14ac:dyDescent="0.4">
      <c r="A13" s="3"/>
      <c r="B13" s="3"/>
      <c r="C13" s="5"/>
      <c r="D13" s="5"/>
      <c r="E13" s="5"/>
      <c r="F13" s="5"/>
      <c r="G13" s="5"/>
      <c r="H13" s="3"/>
      <c r="I13" s="3"/>
      <c r="J13" s="3"/>
      <c r="K13" s="3"/>
      <c r="L13" s="3"/>
      <c r="M13" s="100"/>
      <c r="N13" s="100"/>
      <c r="O13" s="100"/>
      <c r="P13" s="100"/>
      <c r="Q13" s="100"/>
      <c r="R13" s="100"/>
      <c r="S13" s="100"/>
      <c r="V13" s="1"/>
      <c r="W13" s="1"/>
      <c r="X13" s="1"/>
      <c r="Y13" s="1"/>
    </row>
    <row r="14" spans="1:25" ht="17.45" customHeight="1" thickBot="1" x14ac:dyDescent="0.4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72" t="s">
        <v>15</v>
      </c>
      <c r="N14" s="72"/>
      <c r="O14" s="72"/>
      <c r="P14" s="73" t="s">
        <v>44</v>
      </c>
      <c r="Q14" s="73"/>
      <c r="R14" s="73"/>
      <c r="S14" s="73"/>
      <c r="V14" s="1"/>
      <c r="W14" s="1"/>
      <c r="X14" s="1"/>
      <c r="Y14" s="1"/>
    </row>
    <row r="15" spans="1:25" ht="17.45" customHeight="1" x14ac:dyDescent="0.4">
      <c r="A15" s="79" t="s">
        <v>16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V15" s="1"/>
      <c r="W15" s="1"/>
      <c r="X15" s="1"/>
      <c r="Y15" s="1"/>
    </row>
    <row r="16" spans="1:25" ht="17.45" customHeight="1" thickBot="1" x14ac:dyDescent="0.4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ht="17.45" customHeight="1" x14ac:dyDescent="0.4">
      <c r="A17" s="63" t="s">
        <v>17</v>
      </c>
      <c r="B17" s="64"/>
      <c r="C17" s="64"/>
      <c r="D17" s="64"/>
      <c r="E17" s="64"/>
      <c r="F17" s="64"/>
      <c r="G17" s="64"/>
      <c r="H17" s="64"/>
      <c r="I17" s="74"/>
      <c r="J17" s="75" t="s">
        <v>18</v>
      </c>
      <c r="K17" s="74"/>
      <c r="L17" s="8" t="s">
        <v>19</v>
      </c>
      <c r="M17" s="76" t="s">
        <v>20</v>
      </c>
      <c r="N17" s="77"/>
      <c r="O17" s="75" t="s">
        <v>21</v>
      </c>
      <c r="P17" s="64"/>
      <c r="Q17" s="74"/>
      <c r="R17" s="75" t="s">
        <v>22</v>
      </c>
      <c r="S17" s="78"/>
    </row>
    <row r="18" spans="1:19" ht="17.45" customHeight="1" x14ac:dyDescent="0.4">
      <c r="A18" s="81" t="s">
        <v>38</v>
      </c>
      <c r="B18" s="82"/>
      <c r="C18" s="82"/>
      <c r="D18" s="82"/>
      <c r="E18" s="82"/>
      <c r="F18" s="82"/>
      <c r="G18" s="82"/>
      <c r="H18" s="82"/>
      <c r="I18" s="83"/>
      <c r="J18" s="84">
        <v>1</v>
      </c>
      <c r="K18" s="85"/>
      <c r="L18" s="22" t="s">
        <v>39</v>
      </c>
      <c r="M18" s="86">
        <v>320000</v>
      </c>
      <c r="N18" s="87"/>
      <c r="O18" s="86">
        <f>J18*M18</f>
        <v>320000</v>
      </c>
      <c r="P18" s="88"/>
      <c r="Q18" s="87"/>
      <c r="R18" s="41"/>
      <c r="S18" s="42"/>
    </row>
    <row r="19" spans="1:19" ht="17.45" customHeight="1" x14ac:dyDescent="0.4">
      <c r="A19" s="67" t="s">
        <v>36</v>
      </c>
      <c r="B19" s="68"/>
      <c r="C19" s="68"/>
      <c r="D19" s="68"/>
      <c r="E19" s="68"/>
      <c r="F19" s="68"/>
      <c r="G19" s="68"/>
      <c r="H19" s="68"/>
      <c r="I19" s="69"/>
      <c r="J19" s="70">
        <v>1</v>
      </c>
      <c r="K19" s="71"/>
      <c r="L19" s="18" t="s">
        <v>39</v>
      </c>
      <c r="M19" s="38">
        <v>500000</v>
      </c>
      <c r="N19" s="40"/>
      <c r="O19" s="38">
        <f>J19*M19</f>
        <v>500000</v>
      </c>
      <c r="P19" s="39"/>
      <c r="Q19" s="40"/>
      <c r="R19" s="41"/>
      <c r="S19" s="42"/>
    </row>
    <row r="20" spans="1:19" ht="17.45" customHeight="1" x14ac:dyDescent="0.4">
      <c r="A20" s="67" t="s">
        <v>37</v>
      </c>
      <c r="B20" s="68"/>
      <c r="C20" s="68"/>
      <c r="D20" s="68"/>
      <c r="E20" s="68"/>
      <c r="F20" s="68"/>
      <c r="G20" s="68"/>
      <c r="H20" s="68"/>
      <c r="I20" s="69"/>
      <c r="J20" s="70">
        <v>1</v>
      </c>
      <c r="K20" s="71"/>
      <c r="L20" s="18" t="s">
        <v>39</v>
      </c>
      <c r="M20" s="38">
        <v>864000</v>
      </c>
      <c r="N20" s="40"/>
      <c r="O20" s="38">
        <f t="shared" ref="O20:O37" si="0">J20*M20</f>
        <v>864000</v>
      </c>
      <c r="P20" s="39"/>
      <c r="Q20" s="40"/>
      <c r="R20" s="41"/>
      <c r="S20" s="42"/>
    </row>
    <row r="21" spans="1:19" ht="17.45" customHeight="1" x14ac:dyDescent="0.4">
      <c r="A21" s="67"/>
      <c r="B21" s="68"/>
      <c r="C21" s="68"/>
      <c r="D21" s="68"/>
      <c r="E21" s="68"/>
      <c r="F21" s="68"/>
      <c r="G21" s="68"/>
      <c r="H21" s="68"/>
      <c r="I21" s="69"/>
      <c r="J21" s="70"/>
      <c r="K21" s="71"/>
      <c r="L21" s="20"/>
      <c r="M21" s="38"/>
      <c r="N21" s="40"/>
      <c r="O21" s="38">
        <f t="shared" si="0"/>
        <v>0</v>
      </c>
      <c r="P21" s="39"/>
      <c r="Q21" s="40"/>
      <c r="R21" s="41"/>
      <c r="S21" s="42"/>
    </row>
    <row r="22" spans="1:19" ht="17.45" customHeight="1" x14ac:dyDescent="0.4">
      <c r="A22" s="67"/>
      <c r="B22" s="68"/>
      <c r="C22" s="68"/>
      <c r="D22" s="68"/>
      <c r="E22" s="68"/>
      <c r="F22" s="68"/>
      <c r="G22" s="68"/>
      <c r="H22" s="68"/>
      <c r="I22" s="69"/>
      <c r="J22" s="70"/>
      <c r="K22" s="71"/>
      <c r="L22" s="18"/>
      <c r="M22" s="38"/>
      <c r="N22" s="40"/>
      <c r="O22" s="38">
        <f t="shared" si="0"/>
        <v>0</v>
      </c>
      <c r="P22" s="39"/>
      <c r="Q22" s="40"/>
      <c r="R22" s="41"/>
      <c r="S22" s="42"/>
    </row>
    <row r="23" spans="1:19" ht="17.45" customHeight="1" x14ac:dyDescent="0.4">
      <c r="A23" s="67"/>
      <c r="B23" s="68"/>
      <c r="C23" s="68"/>
      <c r="D23" s="68"/>
      <c r="E23" s="68"/>
      <c r="F23" s="68"/>
      <c r="G23" s="68"/>
      <c r="H23" s="68"/>
      <c r="I23" s="69"/>
      <c r="J23" s="70"/>
      <c r="K23" s="71"/>
      <c r="L23" s="18"/>
      <c r="M23" s="38"/>
      <c r="N23" s="40"/>
      <c r="O23" s="38">
        <f t="shared" si="0"/>
        <v>0</v>
      </c>
      <c r="P23" s="39"/>
      <c r="Q23" s="40"/>
      <c r="R23" s="41"/>
      <c r="S23" s="42"/>
    </row>
    <row r="24" spans="1:19" ht="17.45" customHeight="1" x14ac:dyDescent="0.4">
      <c r="A24" s="67"/>
      <c r="B24" s="68"/>
      <c r="C24" s="68"/>
      <c r="D24" s="68"/>
      <c r="E24" s="68"/>
      <c r="F24" s="68"/>
      <c r="G24" s="68"/>
      <c r="H24" s="68"/>
      <c r="I24" s="69"/>
      <c r="J24" s="70"/>
      <c r="K24" s="71"/>
      <c r="L24" s="18"/>
      <c r="M24" s="38"/>
      <c r="N24" s="40"/>
      <c r="O24" s="38">
        <f t="shared" si="0"/>
        <v>0</v>
      </c>
      <c r="P24" s="39"/>
      <c r="Q24" s="40"/>
      <c r="R24" s="41"/>
      <c r="S24" s="42"/>
    </row>
    <row r="25" spans="1:19" ht="17.45" customHeight="1" x14ac:dyDescent="0.4">
      <c r="A25" s="67"/>
      <c r="B25" s="68"/>
      <c r="C25" s="68"/>
      <c r="D25" s="68"/>
      <c r="E25" s="68"/>
      <c r="F25" s="68"/>
      <c r="G25" s="68"/>
      <c r="H25" s="68"/>
      <c r="I25" s="69"/>
      <c r="J25" s="70"/>
      <c r="K25" s="71"/>
      <c r="L25" s="18"/>
      <c r="M25" s="38"/>
      <c r="N25" s="40"/>
      <c r="O25" s="38">
        <f t="shared" si="0"/>
        <v>0</v>
      </c>
      <c r="P25" s="39"/>
      <c r="Q25" s="40"/>
      <c r="R25" s="41"/>
      <c r="S25" s="42"/>
    </row>
    <row r="26" spans="1:19" ht="17.45" customHeight="1" x14ac:dyDescent="0.4">
      <c r="A26" s="67"/>
      <c r="B26" s="68"/>
      <c r="C26" s="68"/>
      <c r="D26" s="68"/>
      <c r="E26" s="68"/>
      <c r="F26" s="68"/>
      <c r="G26" s="68"/>
      <c r="H26" s="68"/>
      <c r="I26" s="69"/>
      <c r="J26" s="70"/>
      <c r="K26" s="71"/>
      <c r="L26" s="18"/>
      <c r="M26" s="38"/>
      <c r="N26" s="40"/>
      <c r="O26" s="38">
        <f t="shared" si="0"/>
        <v>0</v>
      </c>
      <c r="P26" s="39"/>
      <c r="Q26" s="40"/>
      <c r="R26" s="41"/>
      <c r="S26" s="42"/>
    </row>
    <row r="27" spans="1:19" ht="17.45" customHeight="1" x14ac:dyDescent="0.4">
      <c r="A27" s="67"/>
      <c r="B27" s="68"/>
      <c r="C27" s="68"/>
      <c r="D27" s="68"/>
      <c r="E27" s="68"/>
      <c r="F27" s="68"/>
      <c r="G27" s="68"/>
      <c r="H27" s="68"/>
      <c r="I27" s="69"/>
      <c r="J27" s="70"/>
      <c r="K27" s="71"/>
      <c r="L27" s="18"/>
      <c r="M27" s="38"/>
      <c r="N27" s="40"/>
      <c r="O27" s="38">
        <f t="shared" si="0"/>
        <v>0</v>
      </c>
      <c r="P27" s="39"/>
      <c r="Q27" s="40"/>
      <c r="R27" s="41"/>
      <c r="S27" s="42"/>
    </row>
    <row r="28" spans="1:19" ht="17.45" customHeight="1" x14ac:dyDescent="0.4">
      <c r="A28" s="67"/>
      <c r="B28" s="68"/>
      <c r="C28" s="68"/>
      <c r="D28" s="68"/>
      <c r="E28" s="68"/>
      <c r="F28" s="68"/>
      <c r="G28" s="68"/>
      <c r="H28" s="68"/>
      <c r="I28" s="69"/>
      <c r="J28" s="70"/>
      <c r="K28" s="71"/>
      <c r="L28" s="18"/>
      <c r="M28" s="38"/>
      <c r="N28" s="40"/>
      <c r="O28" s="38">
        <f t="shared" si="0"/>
        <v>0</v>
      </c>
      <c r="P28" s="39"/>
      <c r="Q28" s="40"/>
      <c r="R28" s="41"/>
      <c r="S28" s="42"/>
    </row>
    <row r="29" spans="1:19" ht="17.45" customHeight="1" x14ac:dyDescent="0.4">
      <c r="A29" s="67"/>
      <c r="B29" s="68"/>
      <c r="C29" s="68"/>
      <c r="D29" s="68"/>
      <c r="E29" s="68"/>
      <c r="F29" s="68"/>
      <c r="G29" s="68"/>
      <c r="H29" s="68"/>
      <c r="I29" s="69"/>
      <c r="J29" s="70"/>
      <c r="K29" s="71"/>
      <c r="L29" s="18"/>
      <c r="M29" s="38"/>
      <c r="N29" s="40"/>
      <c r="O29" s="38">
        <f t="shared" si="0"/>
        <v>0</v>
      </c>
      <c r="P29" s="39"/>
      <c r="Q29" s="40"/>
      <c r="R29" s="41"/>
      <c r="S29" s="42"/>
    </row>
    <row r="30" spans="1:19" ht="17.45" customHeight="1" x14ac:dyDescent="0.4">
      <c r="A30" s="67"/>
      <c r="B30" s="68"/>
      <c r="C30" s="68"/>
      <c r="D30" s="68"/>
      <c r="E30" s="68"/>
      <c r="F30" s="68"/>
      <c r="G30" s="68"/>
      <c r="H30" s="68"/>
      <c r="I30" s="69"/>
      <c r="J30" s="70"/>
      <c r="K30" s="71"/>
      <c r="L30" s="18"/>
      <c r="M30" s="38"/>
      <c r="N30" s="40"/>
      <c r="O30" s="38">
        <f t="shared" si="0"/>
        <v>0</v>
      </c>
      <c r="P30" s="39"/>
      <c r="Q30" s="40"/>
      <c r="R30" s="41"/>
      <c r="S30" s="42"/>
    </row>
    <row r="31" spans="1:19" ht="17.45" customHeight="1" x14ac:dyDescent="0.4">
      <c r="A31" s="67"/>
      <c r="B31" s="68"/>
      <c r="C31" s="68"/>
      <c r="D31" s="68"/>
      <c r="E31" s="68"/>
      <c r="F31" s="68"/>
      <c r="G31" s="68"/>
      <c r="H31" s="68"/>
      <c r="I31" s="69"/>
      <c r="J31" s="70"/>
      <c r="K31" s="71"/>
      <c r="L31" s="18"/>
      <c r="M31" s="38"/>
      <c r="N31" s="40"/>
      <c r="O31" s="38">
        <f t="shared" si="0"/>
        <v>0</v>
      </c>
      <c r="P31" s="39"/>
      <c r="Q31" s="40"/>
      <c r="R31" s="41"/>
      <c r="S31" s="42"/>
    </row>
    <row r="32" spans="1:19" ht="17.45" customHeight="1" x14ac:dyDescent="0.4">
      <c r="A32" s="67"/>
      <c r="B32" s="68"/>
      <c r="C32" s="68"/>
      <c r="D32" s="68"/>
      <c r="E32" s="68"/>
      <c r="F32" s="68"/>
      <c r="G32" s="68"/>
      <c r="H32" s="68"/>
      <c r="I32" s="69"/>
      <c r="J32" s="70"/>
      <c r="K32" s="71"/>
      <c r="L32" s="18"/>
      <c r="M32" s="38"/>
      <c r="N32" s="40"/>
      <c r="O32" s="38">
        <f t="shared" si="0"/>
        <v>0</v>
      </c>
      <c r="P32" s="39"/>
      <c r="Q32" s="40"/>
      <c r="R32" s="41"/>
      <c r="S32" s="42"/>
    </row>
    <row r="33" spans="1:19" ht="17.45" customHeight="1" x14ac:dyDescent="0.4">
      <c r="A33" s="67"/>
      <c r="B33" s="68"/>
      <c r="C33" s="68"/>
      <c r="D33" s="68"/>
      <c r="E33" s="68"/>
      <c r="F33" s="68"/>
      <c r="G33" s="68"/>
      <c r="H33" s="68"/>
      <c r="I33" s="69"/>
      <c r="J33" s="70"/>
      <c r="K33" s="71"/>
      <c r="L33" s="18"/>
      <c r="M33" s="38"/>
      <c r="N33" s="40"/>
      <c r="O33" s="38">
        <f t="shared" si="0"/>
        <v>0</v>
      </c>
      <c r="P33" s="39"/>
      <c r="Q33" s="40"/>
      <c r="R33" s="41"/>
      <c r="S33" s="42"/>
    </row>
    <row r="34" spans="1:19" ht="17.45" customHeight="1" x14ac:dyDescent="0.4">
      <c r="A34" s="67"/>
      <c r="B34" s="68"/>
      <c r="C34" s="68"/>
      <c r="D34" s="68"/>
      <c r="E34" s="68"/>
      <c r="F34" s="68"/>
      <c r="G34" s="68"/>
      <c r="H34" s="68"/>
      <c r="I34" s="69"/>
      <c r="J34" s="70"/>
      <c r="K34" s="71"/>
      <c r="L34" s="18"/>
      <c r="M34" s="38"/>
      <c r="N34" s="40"/>
      <c r="O34" s="38">
        <f t="shared" si="0"/>
        <v>0</v>
      </c>
      <c r="P34" s="39"/>
      <c r="Q34" s="40"/>
      <c r="R34" s="41"/>
      <c r="S34" s="42"/>
    </row>
    <row r="35" spans="1:19" ht="17.45" customHeight="1" x14ac:dyDescent="0.4">
      <c r="A35" s="67"/>
      <c r="B35" s="68"/>
      <c r="C35" s="68"/>
      <c r="D35" s="68"/>
      <c r="E35" s="68"/>
      <c r="F35" s="68"/>
      <c r="G35" s="68"/>
      <c r="H35" s="68"/>
      <c r="I35" s="69"/>
      <c r="J35" s="70"/>
      <c r="K35" s="71"/>
      <c r="L35" s="18"/>
      <c r="M35" s="38"/>
      <c r="N35" s="40"/>
      <c r="O35" s="38">
        <f t="shared" si="0"/>
        <v>0</v>
      </c>
      <c r="P35" s="39"/>
      <c r="Q35" s="40"/>
      <c r="R35" s="41"/>
      <c r="S35" s="42"/>
    </row>
    <row r="36" spans="1:19" ht="17.45" customHeight="1" x14ac:dyDescent="0.4">
      <c r="A36" s="67"/>
      <c r="B36" s="68"/>
      <c r="C36" s="68"/>
      <c r="D36" s="68"/>
      <c r="E36" s="68"/>
      <c r="F36" s="68"/>
      <c r="G36" s="68"/>
      <c r="H36" s="68"/>
      <c r="I36" s="69"/>
      <c r="J36" s="70"/>
      <c r="K36" s="71"/>
      <c r="L36" s="18"/>
      <c r="M36" s="38"/>
      <c r="N36" s="40"/>
      <c r="O36" s="38">
        <f t="shared" si="0"/>
        <v>0</v>
      </c>
      <c r="P36" s="39"/>
      <c r="Q36" s="40"/>
      <c r="R36" s="41"/>
      <c r="S36" s="42"/>
    </row>
    <row r="37" spans="1:19" ht="17.45" customHeight="1" x14ac:dyDescent="0.4">
      <c r="A37" s="67"/>
      <c r="B37" s="68"/>
      <c r="C37" s="68"/>
      <c r="D37" s="68"/>
      <c r="E37" s="68"/>
      <c r="F37" s="68"/>
      <c r="G37" s="68"/>
      <c r="H37" s="68"/>
      <c r="I37" s="69"/>
      <c r="J37" s="70"/>
      <c r="K37" s="71"/>
      <c r="L37" s="18"/>
      <c r="M37" s="38"/>
      <c r="N37" s="40"/>
      <c r="O37" s="38">
        <f t="shared" si="0"/>
        <v>0</v>
      </c>
      <c r="P37" s="39"/>
      <c r="Q37" s="40"/>
      <c r="R37" s="41"/>
      <c r="S37" s="42"/>
    </row>
    <row r="38" spans="1:19" ht="17.45" customHeight="1" x14ac:dyDescent="0.4">
      <c r="A38" s="43" t="s">
        <v>23</v>
      </c>
      <c r="B38" s="44"/>
      <c r="C38" s="44"/>
      <c r="D38" s="44"/>
      <c r="E38" s="44"/>
      <c r="F38" s="44"/>
      <c r="G38" s="44"/>
      <c r="H38" s="44"/>
      <c r="I38" s="44"/>
      <c r="J38" s="44"/>
      <c r="K38" s="45"/>
      <c r="L38" s="19"/>
      <c r="M38" s="39"/>
      <c r="N38" s="40"/>
      <c r="O38" s="38">
        <f>SUM(O18:Q37)</f>
        <v>1684000</v>
      </c>
      <c r="P38" s="39"/>
      <c r="Q38" s="40"/>
      <c r="R38" s="41"/>
      <c r="S38" s="42"/>
    </row>
    <row r="39" spans="1:19" ht="17.45" customHeight="1" x14ac:dyDescent="0.4">
      <c r="A39" s="43" t="s">
        <v>24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36" t="s">
        <v>25</v>
      </c>
      <c r="M39" s="37"/>
      <c r="N39" s="21">
        <v>0.1</v>
      </c>
      <c r="O39" s="38">
        <f>SUM(O38*N39)</f>
        <v>168400</v>
      </c>
      <c r="P39" s="39"/>
      <c r="Q39" s="40"/>
      <c r="R39" s="41"/>
      <c r="S39" s="42"/>
    </row>
    <row r="40" spans="1:19" ht="17.45" customHeight="1" thickBot="1" x14ac:dyDescent="0.45">
      <c r="A40" s="34" t="s">
        <v>26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56"/>
      <c r="M40" s="56"/>
      <c r="N40" s="57"/>
      <c r="O40" s="58">
        <f>SUM(O38:Q39)</f>
        <v>1852400</v>
      </c>
      <c r="P40" s="59"/>
      <c r="Q40" s="60"/>
      <c r="R40" s="61"/>
      <c r="S40" s="62"/>
    </row>
    <row r="41" spans="1:19" ht="17.45" customHeight="1" thickBot="1" x14ac:dyDescent="0.45">
      <c r="A41" s="3" t="s">
        <v>27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9"/>
      <c r="O41" s="9"/>
      <c r="P41" s="3"/>
      <c r="Q41" s="3"/>
      <c r="R41" s="3"/>
      <c r="S41" s="3"/>
    </row>
    <row r="42" spans="1:19" ht="17.45" customHeight="1" x14ac:dyDescent="0.4">
      <c r="A42" s="63" t="s">
        <v>28</v>
      </c>
      <c r="B42" s="64"/>
      <c r="C42" s="64"/>
      <c r="D42" s="64"/>
      <c r="E42" s="64"/>
      <c r="F42" s="64"/>
      <c r="G42" s="64"/>
      <c r="H42" s="64"/>
      <c r="I42" s="63" t="s">
        <v>29</v>
      </c>
      <c r="J42" s="64"/>
      <c r="K42" s="64"/>
      <c r="L42" s="64"/>
      <c r="M42" s="66"/>
      <c r="N42" s="65" t="s">
        <v>30</v>
      </c>
      <c r="O42" s="64"/>
      <c r="P42" s="64"/>
      <c r="Q42" s="64"/>
      <c r="R42" s="64"/>
      <c r="S42" s="66"/>
    </row>
    <row r="43" spans="1:19" ht="17.45" customHeight="1" x14ac:dyDescent="0.4">
      <c r="A43" s="46"/>
      <c r="B43" s="47"/>
      <c r="C43" s="47"/>
      <c r="D43" s="47"/>
      <c r="E43" s="50"/>
      <c r="F43" s="51"/>
      <c r="G43" s="50"/>
      <c r="H43" s="51"/>
      <c r="I43" s="12"/>
      <c r="J43" s="10"/>
      <c r="K43" s="10"/>
      <c r="L43" s="10"/>
      <c r="M43" s="13"/>
      <c r="N43" s="50"/>
      <c r="O43" s="51"/>
      <c r="P43" s="51"/>
      <c r="Q43" s="51"/>
      <c r="R43" s="51"/>
      <c r="S43" s="54"/>
    </row>
    <row r="44" spans="1:19" ht="17.45" customHeight="1" thickBot="1" x14ac:dyDescent="0.45">
      <c r="A44" s="48"/>
      <c r="B44" s="49"/>
      <c r="C44" s="49"/>
      <c r="D44" s="49"/>
      <c r="E44" s="52"/>
      <c r="F44" s="53"/>
      <c r="G44" s="52"/>
      <c r="H44" s="53"/>
      <c r="I44" s="14"/>
      <c r="J44" s="11"/>
      <c r="K44" s="11"/>
      <c r="L44" s="11"/>
      <c r="M44" s="15"/>
      <c r="N44" s="52"/>
      <c r="O44" s="53"/>
      <c r="P44" s="53"/>
      <c r="Q44" s="53"/>
      <c r="R44" s="53"/>
      <c r="S44" s="55"/>
    </row>
  </sheetData>
  <sheetProtection sheet="1" objects="1" scenarios="1" formatCells="0" formatColumns="0" formatRows="0" insertColumns="0" insertRows="0" deleteColumns="0" deleteRows="0"/>
  <mergeCells count="149">
    <mergeCell ref="A1:S2"/>
    <mergeCell ref="N3:S3"/>
    <mergeCell ref="A5:B5"/>
    <mergeCell ref="C5:G6"/>
    <mergeCell ref="L5:S5"/>
    <mergeCell ref="A7:B7"/>
    <mergeCell ref="C7:I8"/>
    <mergeCell ref="L6:S6"/>
    <mergeCell ref="L7:S7"/>
    <mergeCell ref="A4:I4"/>
    <mergeCell ref="A9:B9"/>
    <mergeCell ref="C9:I10"/>
    <mergeCell ref="L8:S8"/>
    <mergeCell ref="M9:O9"/>
    <mergeCell ref="Q9:S9"/>
    <mergeCell ref="A11:B11"/>
    <mergeCell ref="C11:G12"/>
    <mergeCell ref="M10:O10"/>
    <mergeCell ref="Q10:S10"/>
    <mergeCell ref="M11:S11"/>
    <mergeCell ref="M12:S13"/>
    <mergeCell ref="M14:O14"/>
    <mergeCell ref="P14:S14"/>
    <mergeCell ref="A17:I17"/>
    <mergeCell ref="J17:K17"/>
    <mergeCell ref="M17:N17"/>
    <mergeCell ref="O17:Q17"/>
    <mergeCell ref="R17:S17"/>
    <mergeCell ref="A15:S16"/>
    <mergeCell ref="A18:I18"/>
    <mergeCell ref="J18:K18"/>
    <mergeCell ref="M18:N18"/>
    <mergeCell ref="O18:Q18"/>
    <mergeCell ref="R18:S18"/>
    <mergeCell ref="A19:I19"/>
    <mergeCell ref="J19:K19"/>
    <mergeCell ref="M19:N19"/>
    <mergeCell ref="O19:Q19"/>
    <mergeCell ref="R19:S19"/>
    <mergeCell ref="A20:I20"/>
    <mergeCell ref="J20:K20"/>
    <mergeCell ref="M20:N20"/>
    <mergeCell ref="O20:Q20"/>
    <mergeCell ref="R20:S20"/>
    <mergeCell ref="A21:I21"/>
    <mergeCell ref="J21:K21"/>
    <mergeCell ref="M21:N21"/>
    <mergeCell ref="O21:Q21"/>
    <mergeCell ref="R21:S21"/>
    <mergeCell ref="A22:I22"/>
    <mergeCell ref="J22:K22"/>
    <mergeCell ref="M22:N22"/>
    <mergeCell ref="O22:Q22"/>
    <mergeCell ref="R22:S22"/>
    <mergeCell ref="A23:I23"/>
    <mergeCell ref="J23:K23"/>
    <mergeCell ref="M23:N23"/>
    <mergeCell ref="O23:Q23"/>
    <mergeCell ref="R23:S23"/>
    <mergeCell ref="A24:I24"/>
    <mergeCell ref="J24:K24"/>
    <mergeCell ref="M24:N24"/>
    <mergeCell ref="O24:Q24"/>
    <mergeCell ref="R24:S24"/>
    <mergeCell ref="A25:I25"/>
    <mergeCell ref="J25:K25"/>
    <mergeCell ref="M25:N25"/>
    <mergeCell ref="O25:Q25"/>
    <mergeCell ref="R25:S25"/>
    <mergeCell ref="A26:I26"/>
    <mergeCell ref="J26:K26"/>
    <mergeCell ref="M26:N26"/>
    <mergeCell ref="O26:Q26"/>
    <mergeCell ref="R26:S26"/>
    <mergeCell ref="A27:I27"/>
    <mergeCell ref="J27:K27"/>
    <mergeCell ref="M27:N27"/>
    <mergeCell ref="O27:Q27"/>
    <mergeCell ref="R27:S27"/>
    <mergeCell ref="A28:I28"/>
    <mergeCell ref="J28:K28"/>
    <mergeCell ref="M28:N28"/>
    <mergeCell ref="O28:Q28"/>
    <mergeCell ref="R28:S28"/>
    <mergeCell ref="A29:I29"/>
    <mergeCell ref="J29:K29"/>
    <mergeCell ref="M29:N29"/>
    <mergeCell ref="O29:Q29"/>
    <mergeCell ref="R29:S29"/>
    <mergeCell ref="A30:I30"/>
    <mergeCell ref="J30:K30"/>
    <mergeCell ref="M30:N30"/>
    <mergeCell ref="O30:Q30"/>
    <mergeCell ref="R30:S30"/>
    <mergeCell ref="A31:I31"/>
    <mergeCell ref="J31:K31"/>
    <mergeCell ref="M31:N31"/>
    <mergeCell ref="O31:Q31"/>
    <mergeCell ref="R31:S31"/>
    <mergeCell ref="A32:I32"/>
    <mergeCell ref="J32:K32"/>
    <mergeCell ref="M32:N32"/>
    <mergeCell ref="O32:Q32"/>
    <mergeCell ref="R32:S32"/>
    <mergeCell ref="A33:I33"/>
    <mergeCell ref="J33:K33"/>
    <mergeCell ref="M33:N33"/>
    <mergeCell ref="O33:Q33"/>
    <mergeCell ref="R33:S33"/>
    <mergeCell ref="A34:I34"/>
    <mergeCell ref="J34:K34"/>
    <mergeCell ref="M34:N34"/>
    <mergeCell ref="O34:Q34"/>
    <mergeCell ref="R34:S34"/>
    <mergeCell ref="A35:I35"/>
    <mergeCell ref="J35:K35"/>
    <mergeCell ref="M35:N35"/>
    <mergeCell ref="O35:Q35"/>
    <mergeCell ref="R35:S35"/>
    <mergeCell ref="A36:I36"/>
    <mergeCell ref="J36:K36"/>
    <mergeCell ref="M36:N36"/>
    <mergeCell ref="O36:Q36"/>
    <mergeCell ref="R36:S36"/>
    <mergeCell ref="A37:I37"/>
    <mergeCell ref="J37:K37"/>
    <mergeCell ref="M37:N37"/>
    <mergeCell ref="O37:Q37"/>
    <mergeCell ref="R37:S37"/>
    <mergeCell ref="A39:K39"/>
    <mergeCell ref="M38:N38"/>
    <mergeCell ref="O38:Q38"/>
    <mergeCell ref="R38:S38"/>
    <mergeCell ref="A40:K40"/>
    <mergeCell ref="L39:M39"/>
    <mergeCell ref="O39:Q39"/>
    <mergeCell ref="R39:S39"/>
    <mergeCell ref="A38:K38"/>
    <mergeCell ref="A43:B44"/>
    <mergeCell ref="C43:D44"/>
    <mergeCell ref="E43:F44"/>
    <mergeCell ref="G43:H44"/>
    <mergeCell ref="N43:S44"/>
    <mergeCell ref="L40:N40"/>
    <mergeCell ref="O40:Q40"/>
    <mergeCell ref="R40:S40"/>
    <mergeCell ref="A42:H42"/>
    <mergeCell ref="N42:S42"/>
    <mergeCell ref="I42:M42"/>
  </mergeCells>
  <phoneticPr fontId="3"/>
  <dataValidations count="2">
    <dataValidation type="list" allowBlank="1" showInputMessage="1" showErrorMessage="1" sqref="N39" xr:uid="{872302C4-5CF7-4FF2-BEF0-84CF008A94B9}">
      <formula1>"0%,8%,10%"</formula1>
    </dataValidation>
    <dataValidation type="list" allowBlank="1" showInputMessage="1" showErrorMessage="1" sqref="N41" xr:uid="{7AFCBBFC-CC69-4A83-9CE0-B27B0D1FF9FD}">
      <formula1>"8,10"</formula1>
    </dataValidation>
  </dataValidations>
  <printOptions verticalCentered="1"/>
  <pageMargins left="0.23622047244094491" right="0.23622047244094491" top="0.59055118110236227" bottom="0.31496062992125984" header="0.31496062992125984" footer="0.19685039370078741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B6E2-38BE-49A4-B0FB-C840CE3642DD}">
  <dimension ref="A1:Y44"/>
  <sheetViews>
    <sheetView view="pageBreakPreview" zoomScaleNormal="100" zoomScaleSheetLayoutView="100" workbookViewId="0">
      <selection sqref="A1:S2"/>
    </sheetView>
  </sheetViews>
  <sheetFormatPr defaultColWidth="4.625" defaultRowHeight="17.45" customHeight="1" x14ac:dyDescent="0.4"/>
  <cols>
    <col min="14" max="14" width="5" bestFit="1" customWidth="1"/>
  </cols>
  <sheetData>
    <row r="1" spans="1:25" ht="17.45" customHeight="1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5" ht="17.45" customHeight="1" x14ac:dyDescent="0.4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25" ht="17.45" customHeight="1" x14ac:dyDescent="0.4">
      <c r="A3" s="2" t="s">
        <v>1</v>
      </c>
      <c r="B3" s="3"/>
      <c r="C3" s="3"/>
      <c r="D3" s="3"/>
      <c r="E3" s="3"/>
      <c r="F3" s="3"/>
      <c r="G3" s="3"/>
      <c r="H3" s="3"/>
      <c r="I3" s="4" t="s">
        <v>2</v>
      </c>
      <c r="J3" s="17">
        <v>9</v>
      </c>
      <c r="K3" s="3" t="s">
        <v>3</v>
      </c>
      <c r="L3" s="3"/>
      <c r="M3" s="3"/>
      <c r="N3" s="102">
        <v>45199</v>
      </c>
      <c r="O3" s="102"/>
      <c r="P3" s="102"/>
      <c r="Q3" s="102"/>
      <c r="R3" s="102"/>
      <c r="S3" s="102"/>
    </row>
    <row r="4" spans="1:25" ht="17.45" customHeight="1" x14ac:dyDescent="0.4">
      <c r="A4" s="109" t="s">
        <v>47</v>
      </c>
      <c r="B4" s="110"/>
      <c r="C4" s="110"/>
      <c r="D4" s="110"/>
      <c r="E4" s="110"/>
      <c r="F4" s="110"/>
      <c r="G4" s="110"/>
      <c r="H4" s="110"/>
      <c r="I4" s="110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5" ht="17.45" customHeight="1" x14ac:dyDescent="0.4">
      <c r="A5" s="103" t="s">
        <v>4</v>
      </c>
      <c r="B5" s="103"/>
      <c r="C5" s="104" t="s">
        <v>31</v>
      </c>
      <c r="D5" s="104"/>
      <c r="E5" s="104"/>
      <c r="F5" s="104"/>
      <c r="G5" s="104"/>
      <c r="H5" s="16"/>
      <c r="I5" s="16"/>
      <c r="J5" s="3"/>
      <c r="K5" s="3" t="s">
        <v>5</v>
      </c>
      <c r="L5" s="92" t="s">
        <v>33</v>
      </c>
      <c r="M5" s="92"/>
      <c r="N5" s="92"/>
      <c r="O5" s="92"/>
      <c r="P5" s="92"/>
      <c r="Q5" s="92"/>
      <c r="R5" s="92"/>
      <c r="S5" s="92"/>
    </row>
    <row r="6" spans="1:25" ht="17.45" customHeight="1" x14ac:dyDescent="0.4">
      <c r="A6" s="6"/>
      <c r="B6" s="6"/>
      <c r="C6" s="105"/>
      <c r="D6" s="105"/>
      <c r="E6" s="105"/>
      <c r="F6" s="105"/>
      <c r="G6" s="105"/>
      <c r="H6" s="16"/>
      <c r="I6" s="16"/>
      <c r="J6" s="3"/>
      <c r="K6" s="3"/>
      <c r="L6" s="92" t="s">
        <v>34</v>
      </c>
      <c r="M6" s="92"/>
      <c r="N6" s="92"/>
      <c r="O6" s="92"/>
      <c r="P6" s="92"/>
      <c r="Q6" s="92"/>
      <c r="R6" s="92"/>
      <c r="S6" s="92"/>
    </row>
    <row r="7" spans="1:25" ht="17.45" customHeight="1" x14ac:dyDescent="0.4">
      <c r="A7" s="89" t="s">
        <v>6</v>
      </c>
      <c r="B7" s="89"/>
      <c r="C7" s="126" t="s">
        <v>45</v>
      </c>
      <c r="D7" s="126"/>
      <c r="E7" s="126"/>
      <c r="F7" s="126"/>
      <c r="G7" s="126"/>
      <c r="H7" s="126"/>
      <c r="I7" s="126"/>
      <c r="J7" s="3"/>
      <c r="K7" s="3" t="s">
        <v>7</v>
      </c>
      <c r="L7" s="108" t="s">
        <v>40</v>
      </c>
      <c r="M7" s="108"/>
      <c r="N7" s="108"/>
      <c r="O7" s="108"/>
      <c r="P7" s="108"/>
      <c r="Q7" s="108"/>
      <c r="R7" s="108"/>
      <c r="S7" s="108"/>
    </row>
    <row r="8" spans="1:25" ht="17.45" customHeight="1" x14ac:dyDescent="0.4">
      <c r="A8" s="6"/>
      <c r="B8" s="6"/>
      <c r="C8" s="127"/>
      <c r="D8" s="127"/>
      <c r="E8" s="127"/>
      <c r="F8" s="127"/>
      <c r="G8" s="127"/>
      <c r="H8" s="127"/>
      <c r="I8" s="127"/>
      <c r="J8" s="3"/>
      <c r="K8" s="3"/>
      <c r="L8" s="92" t="s">
        <v>42</v>
      </c>
      <c r="M8" s="92"/>
      <c r="N8" s="92"/>
      <c r="O8" s="92"/>
      <c r="P8" s="92"/>
      <c r="Q8" s="92"/>
      <c r="R8" s="92"/>
      <c r="S8" s="92"/>
    </row>
    <row r="9" spans="1:25" ht="17.45" customHeight="1" x14ac:dyDescent="0.4">
      <c r="A9" s="89" t="s">
        <v>8</v>
      </c>
      <c r="B9" s="89"/>
      <c r="C9" s="124">
        <f>O40</f>
        <v>1852400</v>
      </c>
      <c r="D9" s="124"/>
      <c r="E9" s="124"/>
      <c r="F9" s="124"/>
      <c r="G9" s="124"/>
      <c r="H9" s="124"/>
      <c r="I9" s="124"/>
      <c r="J9" s="3"/>
      <c r="K9" s="3" t="s">
        <v>10</v>
      </c>
      <c r="L9" s="3"/>
      <c r="M9" s="93" t="s">
        <v>48</v>
      </c>
      <c r="N9" s="93"/>
      <c r="O9" s="93"/>
      <c r="P9" s="3" t="s">
        <v>11</v>
      </c>
      <c r="Q9" s="93" t="s">
        <v>12</v>
      </c>
      <c r="R9" s="93"/>
      <c r="S9" s="93"/>
    </row>
    <row r="10" spans="1:25" ht="17.45" customHeight="1" x14ac:dyDescent="0.4">
      <c r="A10" s="6"/>
      <c r="B10" s="7" t="s">
        <v>9</v>
      </c>
      <c r="C10" s="125"/>
      <c r="D10" s="125"/>
      <c r="E10" s="125"/>
      <c r="F10" s="125"/>
      <c r="G10" s="125"/>
      <c r="H10" s="125"/>
      <c r="I10" s="125"/>
      <c r="J10" s="3"/>
      <c r="K10" s="3"/>
      <c r="L10" s="3"/>
      <c r="M10" s="96" t="s">
        <v>49</v>
      </c>
      <c r="N10" s="96"/>
      <c r="O10" s="97"/>
      <c r="P10" s="23" t="s">
        <v>35</v>
      </c>
      <c r="Q10" s="96">
        <v>1234567</v>
      </c>
      <c r="R10" s="96"/>
      <c r="S10" s="96"/>
    </row>
    <row r="11" spans="1:25" ht="17.45" customHeight="1" x14ac:dyDescent="0.4">
      <c r="A11" s="89" t="s">
        <v>13</v>
      </c>
      <c r="B11" s="89"/>
      <c r="C11" s="94" t="s">
        <v>32</v>
      </c>
      <c r="D11" s="94"/>
      <c r="E11" s="94"/>
      <c r="F11" s="94"/>
      <c r="G11" s="94"/>
      <c r="H11" s="16"/>
      <c r="I11" s="16"/>
      <c r="J11" s="3"/>
      <c r="K11" s="3" t="s">
        <v>14</v>
      </c>
      <c r="L11" s="3"/>
      <c r="M11" s="98" t="s">
        <v>43</v>
      </c>
      <c r="N11" s="98"/>
      <c r="O11" s="98"/>
      <c r="P11" s="98"/>
      <c r="Q11" s="98"/>
      <c r="R11" s="98"/>
      <c r="S11" s="98"/>
    </row>
    <row r="12" spans="1:25" ht="17.45" customHeight="1" x14ac:dyDescent="0.4">
      <c r="A12" s="6"/>
      <c r="B12" s="6"/>
      <c r="C12" s="95"/>
      <c r="D12" s="95"/>
      <c r="E12" s="95"/>
      <c r="F12" s="95"/>
      <c r="G12" s="95"/>
      <c r="H12" s="16"/>
      <c r="I12" s="16"/>
      <c r="J12" s="3"/>
      <c r="K12" s="3"/>
      <c r="L12" s="3"/>
      <c r="M12" s="99" t="s">
        <v>41</v>
      </c>
      <c r="N12" s="99"/>
      <c r="O12" s="99"/>
      <c r="P12" s="99"/>
      <c r="Q12" s="99"/>
      <c r="R12" s="99"/>
      <c r="S12" s="99"/>
      <c r="V12" s="1"/>
      <c r="W12" s="1"/>
      <c r="X12" s="1"/>
      <c r="Y12" s="1"/>
    </row>
    <row r="13" spans="1:25" ht="17.45" customHeight="1" x14ac:dyDescent="0.4">
      <c r="A13" s="3"/>
      <c r="B13" s="3"/>
      <c r="C13" s="5"/>
      <c r="D13" s="5"/>
      <c r="E13" s="5"/>
      <c r="F13" s="5"/>
      <c r="G13" s="5"/>
      <c r="H13" s="3"/>
      <c r="I13" s="3"/>
      <c r="J13" s="3"/>
      <c r="K13" s="3"/>
      <c r="L13" s="3"/>
      <c r="M13" s="100"/>
      <c r="N13" s="100"/>
      <c r="O13" s="100"/>
      <c r="P13" s="100"/>
      <c r="Q13" s="100"/>
      <c r="R13" s="100"/>
      <c r="S13" s="100"/>
      <c r="V13" s="1"/>
      <c r="W13" s="1"/>
      <c r="X13" s="1"/>
      <c r="Y13" s="1"/>
    </row>
    <row r="14" spans="1:25" ht="17.45" customHeight="1" thickBot="1" x14ac:dyDescent="0.4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72" t="s">
        <v>15</v>
      </c>
      <c r="N14" s="72"/>
      <c r="O14" s="72"/>
      <c r="P14" s="73" t="s">
        <v>44</v>
      </c>
      <c r="Q14" s="73"/>
      <c r="R14" s="73"/>
      <c r="S14" s="73"/>
      <c r="V14" s="1"/>
      <c r="W14" s="1"/>
      <c r="X14" s="1"/>
      <c r="Y14" s="1"/>
    </row>
    <row r="15" spans="1:25" ht="17.45" customHeight="1" x14ac:dyDescent="0.4">
      <c r="A15" s="79" t="s">
        <v>16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V15" s="1"/>
      <c r="W15" s="1"/>
      <c r="X15" s="1"/>
      <c r="Y15" s="1"/>
    </row>
    <row r="16" spans="1:25" ht="17.45" customHeight="1" thickBot="1" x14ac:dyDescent="0.4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ht="17.45" customHeight="1" x14ac:dyDescent="0.4">
      <c r="A17" s="63" t="s">
        <v>17</v>
      </c>
      <c r="B17" s="64"/>
      <c r="C17" s="64"/>
      <c r="D17" s="64"/>
      <c r="E17" s="64"/>
      <c r="F17" s="64"/>
      <c r="G17" s="64"/>
      <c r="H17" s="64"/>
      <c r="I17" s="74"/>
      <c r="J17" s="75" t="s">
        <v>18</v>
      </c>
      <c r="K17" s="74"/>
      <c r="L17" s="8" t="s">
        <v>19</v>
      </c>
      <c r="M17" s="76" t="s">
        <v>20</v>
      </c>
      <c r="N17" s="77"/>
      <c r="O17" s="75" t="s">
        <v>21</v>
      </c>
      <c r="P17" s="64"/>
      <c r="Q17" s="74"/>
      <c r="R17" s="75" t="s">
        <v>22</v>
      </c>
      <c r="S17" s="78"/>
    </row>
    <row r="18" spans="1:19" ht="17.45" customHeight="1" x14ac:dyDescent="0.4">
      <c r="A18" s="81" t="s">
        <v>38</v>
      </c>
      <c r="B18" s="82"/>
      <c r="C18" s="82"/>
      <c r="D18" s="82"/>
      <c r="E18" s="82"/>
      <c r="F18" s="82"/>
      <c r="G18" s="82"/>
      <c r="H18" s="82"/>
      <c r="I18" s="83"/>
      <c r="J18" s="84">
        <v>1</v>
      </c>
      <c r="K18" s="85"/>
      <c r="L18" s="24" t="s">
        <v>39</v>
      </c>
      <c r="M18" s="121">
        <v>320000</v>
      </c>
      <c r="N18" s="122"/>
      <c r="O18" s="121">
        <f>J18*M18</f>
        <v>320000</v>
      </c>
      <c r="P18" s="123"/>
      <c r="Q18" s="122"/>
      <c r="R18" s="41"/>
      <c r="S18" s="42"/>
    </row>
    <row r="19" spans="1:19" ht="17.45" customHeight="1" x14ac:dyDescent="0.4">
      <c r="A19" s="67" t="s">
        <v>36</v>
      </c>
      <c r="B19" s="68"/>
      <c r="C19" s="68"/>
      <c r="D19" s="68"/>
      <c r="E19" s="68"/>
      <c r="F19" s="68"/>
      <c r="G19" s="68"/>
      <c r="H19" s="68"/>
      <c r="I19" s="69"/>
      <c r="J19" s="70">
        <v>1</v>
      </c>
      <c r="K19" s="71"/>
      <c r="L19" s="25" t="s">
        <v>39</v>
      </c>
      <c r="M19" s="116">
        <v>500000</v>
      </c>
      <c r="N19" s="117"/>
      <c r="O19" s="116">
        <f>J19*M19</f>
        <v>500000</v>
      </c>
      <c r="P19" s="118"/>
      <c r="Q19" s="117"/>
      <c r="R19" s="41"/>
      <c r="S19" s="42"/>
    </row>
    <row r="20" spans="1:19" ht="17.45" customHeight="1" x14ac:dyDescent="0.4">
      <c r="A20" s="67" t="s">
        <v>37</v>
      </c>
      <c r="B20" s="68"/>
      <c r="C20" s="68"/>
      <c r="D20" s="68"/>
      <c r="E20" s="68"/>
      <c r="F20" s="68"/>
      <c r="G20" s="68"/>
      <c r="H20" s="68"/>
      <c r="I20" s="69"/>
      <c r="J20" s="70">
        <v>1</v>
      </c>
      <c r="K20" s="71"/>
      <c r="L20" s="25" t="s">
        <v>39</v>
      </c>
      <c r="M20" s="116">
        <v>864000</v>
      </c>
      <c r="N20" s="117"/>
      <c r="O20" s="116">
        <f t="shared" ref="O20:O37" si="0">J20*M20</f>
        <v>864000</v>
      </c>
      <c r="P20" s="118"/>
      <c r="Q20" s="117"/>
      <c r="R20" s="41"/>
      <c r="S20" s="42"/>
    </row>
    <row r="21" spans="1:19" ht="17.45" customHeight="1" x14ac:dyDescent="0.4">
      <c r="A21" s="67"/>
      <c r="B21" s="68"/>
      <c r="C21" s="68"/>
      <c r="D21" s="68"/>
      <c r="E21" s="68"/>
      <c r="F21" s="68"/>
      <c r="G21" s="68"/>
      <c r="H21" s="68"/>
      <c r="I21" s="69"/>
      <c r="J21" s="70"/>
      <c r="K21" s="71"/>
      <c r="L21" s="20"/>
      <c r="M21" s="116"/>
      <c r="N21" s="117"/>
      <c r="O21" s="116">
        <f t="shared" si="0"/>
        <v>0</v>
      </c>
      <c r="P21" s="118"/>
      <c r="Q21" s="117"/>
      <c r="R21" s="41"/>
      <c r="S21" s="42"/>
    </row>
    <row r="22" spans="1:19" ht="17.45" customHeight="1" x14ac:dyDescent="0.4">
      <c r="A22" s="67"/>
      <c r="B22" s="68"/>
      <c r="C22" s="68"/>
      <c r="D22" s="68"/>
      <c r="E22" s="68"/>
      <c r="F22" s="68"/>
      <c r="G22" s="68"/>
      <c r="H22" s="68"/>
      <c r="I22" s="69"/>
      <c r="J22" s="70"/>
      <c r="K22" s="71"/>
      <c r="L22" s="25"/>
      <c r="M22" s="116"/>
      <c r="N22" s="117"/>
      <c r="O22" s="116">
        <f t="shared" si="0"/>
        <v>0</v>
      </c>
      <c r="P22" s="118"/>
      <c r="Q22" s="117"/>
      <c r="R22" s="41"/>
      <c r="S22" s="42"/>
    </row>
    <row r="23" spans="1:19" ht="17.45" customHeight="1" x14ac:dyDescent="0.4">
      <c r="A23" s="67"/>
      <c r="B23" s="68"/>
      <c r="C23" s="68"/>
      <c r="D23" s="68"/>
      <c r="E23" s="68"/>
      <c r="F23" s="68"/>
      <c r="G23" s="68"/>
      <c r="H23" s="68"/>
      <c r="I23" s="69"/>
      <c r="J23" s="70"/>
      <c r="K23" s="71"/>
      <c r="L23" s="25"/>
      <c r="M23" s="116"/>
      <c r="N23" s="117"/>
      <c r="O23" s="116">
        <f t="shared" si="0"/>
        <v>0</v>
      </c>
      <c r="P23" s="118"/>
      <c r="Q23" s="117"/>
      <c r="R23" s="41"/>
      <c r="S23" s="42"/>
    </row>
    <row r="24" spans="1:19" ht="17.45" customHeight="1" x14ac:dyDescent="0.4">
      <c r="A24" s="67"/>
      <c r="B24" s="68"/>
      <c r="C24" s="68"/>
      <c r="D24" s="68"/>
      <c r="E24" s="68"/>
      <c r="F24" s="68"/>
      <c r="G24" s="68"/>
      <c r="H24" s="68"/>
      <c r="I24" s="69"/>
      <c r="J24" s="70"/>
      <c r="K24" s="71"/>
      <c r="L24" s="25"/>
      <c r="M24" s="116"/>
      <c r="N24" s="117"/>
      <c r="O24" s="116">
        <f t="shared" si="0"/>
        <v>0</v>
      </c>
      <c r="P24" s="118"/>
      <c r="Q24" s="117"/>
      <c r="R24" s="41"/>
      <c r="S24" s="42"/>
    </row>
    <row r="25" spans="1:19" ht="17.45" customHeight="1" x14ac:dyDescent="0.4">
      <c r="A25" s="67"/>
      <c r="B25" s="68"/>
      <c r="C25" s="68"/>
      <c r="D25" s="68"/>
      <c r="E25" s="68"/>
      <c r="F25" s="68"/>
      <c r="G25" s="68"/>
      <c r="H25" s="68"/>
      <c r="I25" s="69"/>
      <c r="J25" s="70"/>
      <c r="K25" s="71"/>
      <c r="L25" s="25"/>
      <c r="M25" s="116"/>
      <c r="N25" s="117"/>
      <c r="O25" s="116">
        <f t="shared" si="0"/>
        <v>0</v>
      </c>
      <c r="P25" s="118"/>
      <c r="Q25" s="117"/>
      <c r="R25" s="41"/>
      <c r="S25" s="42"/>
    </row>
    <row r="26" spans="1:19" ht="17.45" customHeight="1" x14ac:dyDescent="0.4">
      <c r="A26" s="67"/>
      <c r="B26" s="68"/>
      <c r="C26" s="68"/>
      <c r="D26" s="68"/>
      <c r="E26" s="68"/>
      <c r="F26" s="68"/>
      <c r="G26" s="68"/>
      <c r="H26" s="68"/>
      <c r="I26" s="69"/>
      <c r="J26" s="70"/>
      <c r="K26" s="71"/>
      <c r="L26" s="25"/>
      <c r="M26" s="116"/>
      <c r="N26" s="117"/>
      <c r="O26" s="116">
        <f t="shared" si="0"/>
        <v>0</v>
      </c>
      <c r="P26" s="118"/>
      <c r="Q26" s="117"/>
      <c r="R26" s="41"/>
      <c r="S26" s="42"/>
    </row>
    <row r="27" spans="1:19" ht="17.45" customHeight="1" x14ac:dyDescent="0.4">
      <c r="A27" s="67"/>
      <c r="B27" s="68"/>
      <c r="C27" s="68"/>
      <c r="D27" s="68"/>
      <c r="E27" s="68"/>
      <c r="F27" s="68"/>
      <c r="G27" s="68"/>
      <c r="H27" s="68"/>
      <c r="I27" s="69"/>
      <c r="J27" s="70"/>
      <c r="K27" s="71"/>
      <c r="L27" s="25"/>
      <c r="M27" s="116"/>
      <c r="N27" s="117"/>
      <c r="O27" s="116">
        <f t="shared" si="0"/>
        <v>0</v>
      </c>
      <c r="P27" s="118"/>
      <c r="Q27" s="117"/>
      <c r="R27" s="41"/>
      <c r="S27" s="42"/>
    </row>
    <row r="28" spans="1:19" ht="17.45" customHeight="1" x14ac:dyDescent="0.4">
      <c r="A28" s="67"/>
      <c r="B28" s="68"/>
      <c r="C28" s="68"/>
      <c r="D28" s="68"/>
      <c r="E28" s="68"/>
      <c r="F28" s="68"/>
      <c r="G28" s="68"/>
      <c r="H28" s="68"/>
      <c r="I28" s="69"/>
      <c r="J28" s="70"/>
      <c r="K28" s="71"/>
      <c r="L28" s="25"/>
      <c r="M28" s="116"/>
      <c r="N28" s="117"/>
      <c r="O28" s="116">
        <f t="shared" si="0"/>
        <v>0</v>
      </c>
      <c r="P28" s="118"/>
      <c r="Q28" s="117"/>
      <c r="R28" s="41"/>
      <c r="S28" s="42"/>
    </row>
    <row r="29" spans="1:19" ht="17.45" customHeight="1" x14ac:dyDescent="0.4">
      <c r="A29" s="67"/>
      <c r="B29" s="68"/>
      <c r="C29" s="68"/>
      <c r="D29" s="68"/>
      <c r="E29" s="68"/>
      <c r="F29" s="68"/>
      <c r="G29" s="68"/>
      <c r="H29" s="68"/>
      <c r="I29" s="69"/>
      <c r="J29" s="70"/>
      <c r="K29" s="71"/>
      <c r="L29" s="25"/>
      <c r="M29" s="116"/>
      <c r="N29" s="117"/>
      <c r="O29" s="116">
        <f t="shared" si="0"/>
        <v>0</v>
      </c>
      <c r="P29" s="118"/>
      <c r="Q29" s="117"/>
      <c r="R29" s="41"/>
      <c r="S29" s="42"/>
    </row>
    <row r="30" spans="1:19" ht="17.45" customHeight="1" x14ac:dyDescent="0.4">
      <c r="A30" s="67"/>
      <c r="B30" s="68"/>
      <c r="C30" s="68"/>
      <c r="D30" s="68"/>
      <c r="E30" s="68"/>
      <c r="F30" s="68"/>
      <c r="G30" s="68"/>
      <c r="H30" s="68"/>
      <c r="I30" s="69"/>
      <c r="J30" s="70"/>
      <c r="K30" s="71"/>
      <c r="L30" s="25"/>
      <c r="M30" s="116"/>
      <c r="N30" s="117"/>
      <c r="O30" s="116">
        <f t="shared" si="0"/>
        <v>0</v>
      </c>
      <c r="P30" s="118"/>
      <c r="Q30" s="117"/>
      <c r="R30" s="41"/>
      <c r="S30" s="42"/>
    </row>
    <row r="31" spans="1:19" ht="17.45" customHeight="1" x14ac:dyDescent="0.4">
      <c r="A31" s="67"/>
      <c r="B31" s="68"/>
      <c r="C31" s="68"/>
      <c r="D31" s="68"/>
      <c r="E31" s="68"/>
      <c r="F31" s="68"/>
      <c r="G31" s="68"/>
      <c r="H31" s="68"/>
      <c r="I31" s="69"/>
      <c r="J31" s="70"/>
      <c r="K31" s="71"/>
      <c r="L31" s="25"/>
      <c r="M31" s="116"/>
      <c r="N31" s="117"/>
      <c r="O31" s="116">
        <f t="shared" si="0"/>
        <v>0</v>
      </c>
      <c r="P31" s="118"/>
      <c r="Q31" s="117"/>
      <c r="R31" s="41"/>
      <c r="S31" s="42"/>
    </row>
    <row r="32" spans="1:19" ht="17.45" customHeight="1" x14ac:dyDescent="0.4">
      <c r="A32" s="67"/>
      <c r="B32" s="68"/>
      <c r="C32" s="68"/>
      <c r="D32" s="68"/>
      <c r="E32" s="68"/>
      <c r="F32" s="68"/>
      <c r="G32" s="68"/>
      <c r="H32" s="68"/>
      <c r="I32" s="69"/>
      <c r="J32" s="70"/>
      <c r="K32" s="71"/>
      <c r="L32" s="25"/>
      <c r="M32" s="116"/>
      <c r="N32" s="117"/>
      <c r="O32" s="116">
        <f t="shared" si="0"/>
        <v>0</v>
      </c>
      <c r="P32" s="118"/>
      <c r="Q32" s="117"/>
      <c r="R32" s="41"/>
      <c r="S32" s="42"/>
    </row>
    <row r="33" spans="1:19" ht="17.45" customHeight="1" x14ac:dyDescent="0.4">
      <c r="A33" s="67"/>
      <c r="B33" s="68"/>
      <c r="C33" s="68"/>
      <c r="D33" s="68"/>
      <c r="E33" s="68"/>
      <c r="F33" s="68"/>
      <c r="G33" s="68"/>
      <c r="H33" s="68"/>
      <c r="I33" s="69"/>
      <c r="J33" s="70"/>
      <c r="K33" s="71"/>
      <c r="L33" s="25"/>
      <c r="M33" s="116"/>
      <c r="N33" s="117"/>
      <c r="O33" s="116">
        <f t="shared" si="0"/>
        <v>0</v>
      </c>
      <c r="P33" s="118"/>
      <c r="Q33" s="117"/>
      <c r="R33" s="41"/>
      <c r="S33" s="42"/>
    </row>
    <row r="34" spans="1:19" ht="17.45" customHeight="1" x14ac:dyDescent="0.4">
      <c r="A34" s="67"/>
      <c r="B34" s="68"/>
      <c r="C34" s="68"/>
      <c r="D34" s="68"/>
      <c r="E34" s="68"/>
      <c r="F34" s="68"/>
      <c r="G34" s="68"/>
      <c r="H34" s="68"/>
      <c r="I34" s="69"/>
      <c r="J34" s="70"/>
      <c r="K34" s="71"/>
      <c r="L34" s="25"/>
      <c r="M34" s="116"/>
      <c r="N34" s="117"/>
      <c r="O34" s="116">
        <f t="shared" si="0"/>
        <v>0</v>
      </c>
      <c r="P34" s="118"/>
      <c r="Q34" s="117"/>
      <c r="R34" s="41"/>
      <c r="S34" s="42"/>
    </row>
    <row r="35" spans="1:19" ht="17.45" customHeight="1" x14ac:dyDescent="0.4">
      <c r="A35" s="67"/>
      <c r="B35" s="68"/>
      <c r="C35" s="68"/>
      <c r="D35" s="68"/>
      <c r="E35" s="68"/>
      <c r="F35" s="68"/>
      <c r="G35" s="68"/>
      <c r="H35" s="68"/>
      <c r="I35" s="69"/>
      <c r="J35" s="70"/>
      <c r="K35" s="71"/>
      <c r="L35" s="25"/>
      <c r="M35" s="116"/>
      <c r="N35" s="117"/>
      <c r="O35" s="116">
        <f t="shared" si="0"/>
        <v>0</v>
      </c>
      <c r="P35" s="118"/>
      <c r="Q35" s="117"/>
      <c r="R35" s="41"/>
      <c r="S35" s="42"/>
    </row>
    <row r="36" spans="1:19" ht="17.45" customHeight="1" x14ac:dyDescent="0.4">
      <c r="A36" s="67"/>
      <c r="B36" s="68"/>
      <c r="C36" s="68"/>
      <c r="D36" s="68"/>
      <c r="E36" s="68"/>
      <c r="F36" s="68"/>
      <c r="G36" s="68"/>
      <c r="H36" s="68"/>
      <c r="I36" s="69"/>
      <c r="J36" s="70"/>
      <c r="K36" s="71"/>
      <c r="L36" s="25"/>
      <c r="M36" s="116"/>
      <c r="N36" s="117"/>
      <c r="O36" s="116">
        <f t="shared" si="0"/>
        <v>0</v>
      </c>
      <c r="P36" s="118"/>
      <c r="Q36" s="117"/>
      <c r="R36" s="41"/>
      <c r="S36" s="42"/>
    </row>
    <row r="37" spans="1:19" ht="17.45" customHeight="1" x14ac:dyDescent="0.4">
      <c r="A37" s="67"/>
      <c r="B37" s="68"/>
      <c r="C37" s="68"/>
      <c r="D37" s="68"/>
      <c r="E37" s="68"/>
      <c r="F37" s="68"/>
      <c r="G37" s="68"/>
      <c r="H37" s="68"/>
      <c r="I37" s="69"/>
      <c r="J37" s="70"/>
      <c r="K37" s="71"/>
      <c r="L37" s="25"/>
      <c r="M37" s="116"/>
      <c r="N37" s="117"/>
      <c r="O37" s="116">
        <f t="shared" si="0"/>
        <v>0</v>
      </c>
      <c r="P37" s="118"/>
      <c r="Q37" s="117"/>
      <c r="R37" s="41"/>
      <c r="S37" s="42"/>
    </row>
    <row r="38" spans="1:19" ht="17.45" customHeight="1" x14ac:dyDescent="0.4">
      <c r="A38" s="43" t="s">
        <v>23</v>
      </c>
      <c r="B38" s="44"/>
      <c r="C38" s="44"/>
      <c r="D38" s="44"/>
      <c r="E38" s="44"/>
      <c r="F38" s="44"/>
      <c r="G38" s="44"/>
      <c r="H38" s="44"/>
      <c r="I38" s="44"/>
      <c r="J38" s="44"/>
      <c r="K38" s="45"/>
      <c r="L38" s="26"/>
      <c r="M38" s="118"/>
      <c r="N38" s="117"/>
      <c r="O38" s="116">
        <f>SUM(O18:Q37)</f>
        <v>1684000</v>
      </c>
      <c r="P38" s="118"/>
      <c r="Q38" s="117"/>
      <c r="R38" s="41"/>
      <c r="S38" s="42"/>
    </row>
    <row r="39" spans="1:19" ht="17.45" customHeight="1" x14ac:dyDescent="0.4">
      <c r="A39" s="43" t="s">
        <v>24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119" t="s">
        <v>25</v>
      </c>
      <c r="M39" s="120"/>
      <c r="N39" s="21">
        <v>0.1</v>
      </c>
      <c r="O39" s="116">
        <f>SUM(O38*N39)</f>
        <v>168400</v>
      </c>
      <c r="P39" s="118"/>
      <c r="Q39" s="117"/>
      <c r="R39" s="41"/>
      <c r="S39" s="42"/>
    </row>
    <row r="40" spans="1:19" ht="17.45" customHeight="1" thickBot="1" x14ac:dyDescent="0.45">
      <c r="A40" s="34" t="s">
        <v>26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111"/>
      <c r="M40" s="111"/>
      <c r="N40" s="112"/>
      <c r="O40" s="113">
        <f>SUM(O38:Q39)</f>
        <v>1852400</v>
      </c>
      <c r="P40" s="114"/>
      <c r="Q40" s="115"/>
      <c r="R40" s="61"/>
      <c r="S40" s="62"/>
    </row>
    <row r="41" spans="1:19" ht="17.45" customHeight="1" thickBot="1" x14ac:dyDescent="0.45">
      <c r="A41" s="3" t="s">
        <v>27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9"/>
      <c r="O41" s="9"/>
      <c r="P41" s="3"/>
      <c r="Q41" s="3"/>
      <c r="R41" s="3"/>
      <c r="S41" s="3"/>
    </row>
    <row r="42" spans="1:19" ht="17.45" customHeight="1" x14ac:dyDescent="0.4">
      <c r="A42" s="63" t="s">
        <v>28</v>
      </c>
      <c r="B42" s="64"/>
      <c r="C42" s="64"/>
      <c r="D42" s="64"/>
      <c r="E42" s="64"/>
      <c r="F42" s="64"/>
      <c r="G42" s="64"/>
      <c r="H42" s="64"/>
      <c r="I42" s="63" t="s">
        <v>29</v>
      </c>
      <c r="J42" s="64"/>
      <c r="K42" s="64"/>
      <c r="L42" s="64"/>
      <c r="M42" s="66"/>
      <c r="N42" s="65" t="s">
        <v>30</v>
      </c>
      <c r="O42" s="64"/>
      <c r="P42" s="64"/>
      <c r="Q42" s="64"/>
      <c r="R42" s="64"/>
      <c r="S42" s="66"/>
    </row>
    <row r="43" spans="1:19" ht="17.45" customHeight="1" x14ac:dyDescent="0.4">
      <c r="A43" s="46"/>
      <c r="B43" s="47"/>
      <c r="C43" s="47"/>
      <c r="D43" s="47"/>
      <c r="E43" s="50"/>
      <c r="F43" s="51"/>
      <c r="G43" s="50"/>
      <c r="H43" s="51"/>
      <c r="I43" s="12"/>
      <c r="J43" s="10"/>
      <c r="K43" s="10"/>
      <c r="L43" s="10"/>
      <c r="M43" s="13"/>
      <c r="N43" s="50"/>
      <c r="O43" s="51"/>
      <c r="P43" s="51"/>
      <c r="Q43" s="51"/>
      <c r="R43" s="51"/>
      <c r="S43" s="54"/>
    </row>
    <row r="44" spans="1:19" ht="17.45" customHeight="1" thickBot="1" x14ac:dyDescent="0.45">
      <c r="A44" s="48"/>
      <c r="B44" s="49"/>
      <c r="C44" s="49"/>
      <c r="D44" s="49"/>
      <c r="E44" s="52"/>
      <c r="F44" s="53"/>
      <c r="G44" s="52"/>
      <c r="H44" s="53"/>
      <c r="I44" s="14"/>
      <c r="J44" s="11"/>
      <c r="K44" s="11"/>
      <c r="L44" s="11"/>
      <c r="M44" s="15"/>
      <c r="N44" s="52"/>
      <c r="O44" s="53"/>
      <c r="P44" s="53"/>
      <c r="Q44" s="53"/>
      <c r="R44" s="53"/>
      <c r="S44" s="55"/>
    </row>
  </sheetData>
  <sheetProtection sheet="1" objects="1" scenarios="1"/>
  <mergeCells count="149">
    <mergeCell ref="A1:S2"/>
    <mergeCell ref="N3:S3"/>
    <mergeCell ref="A5:B5"/>
    <mergeCell ref="C5:G6"/>
    <mergeCell ref="L5:S5"/>
    <mergeCell ref="A7:B7"/>
    <mergeCell ref="C7:I8"/>
    <mergeCell ref="L6:S6"/>
    <mergeCell ref="L7:S7"/>
    <mergeCell ref="A4:I4"/>
    <mergeCell ref="A9:B9"/>
    <mergeCell ref="C9:I10"/>
    <mergeCell ref="L8:S8"/>
    <mergeCell ref="M9:O9"/>
    <mergeCell ref="Q9:S9"/>
    <mergeCell ref="A11:B11"/>
    <mergeCell ref="C11:G12"/>
    <mergeCell ref="M10:O10"/>
    <mergeCell ref="Q10:S10"/>
    <mergeCell ref="M11:S11"/>
    <mergeCell ref="M12:S13"/>
    <mergeCell ref="M14:O14"/>
    <mergeCell ref="P14:S14"/>
    <mergeCell ref="A17:I17"/>
    <mergeCell ref="J17:K17"/>
    <mergeCell ref="M17:N17"/>
    <mergeCell ref="O17:Q17"/>
    <mergeCell ref="R17:S17"/>
    <mergeCell ref="A15:S16"/>
    <mergeCell ref="A18:I18"/>
    <mergeCell ref="J18:K18"/>
    <mergeCell ref="M18:N18"/>
    <mergeCell ref="O18:Q18"/>
    <mergeCell ref="R18:S18"/>
    <mergeCell ref="A19:I19"/>
    <mergeCell ref="J19:K19"/>
    <mergeCell ref="M19:N19"/>
    <mergeCell ref="O19:Q19"/>
    <mergeCell ref="R19:S19"/>
    <mergeCell ref="A20:I20"/>
    <mergeCell ref="J20:K20"/>
    <mergeCell ref="M20:N20"/>
    <mergeCell ref="O20:Q20"/>
    <mergeCell ref="R20:S20"/>
    <mergeCell ref="A21:I21"/>
    <mergeCell ref="J21:K21"/>
    <mergeCell ref="M21:N21"/>
    <mergeCell ref="O21:Q21"/>
    <mergeCell ref="R21:S21"/>
    <mergeCell ref="A22:I22"/>
    <mergeCell ref="J22:K22"/>
    <mergeCell ref="M22:N22"/>
    <mergeCell ref="O22:Q22"/>
    <mergeCell ref="R22:S22"/>
    <mergeCell ref="A23:I23"/>
    <mergeCell ref="J23:K23"/>
    <mergeCell ref="M23:N23"/>
    <mergeCell ref="O23:Q23"/>
    <mergeCell ref="R23:S23"/>
    <mergeCell ref="A24:I24"/>
    <mergeCell ref="J24:K24"/>
    <mergeCell ref="M24:N24"/>
    <mergeCell ref="O24:Q24"/>
    <mergeCell ref="R24:S24"/>
    <mergeCell ref="A25:I25"/>
    <mergeCell ref="J25:K25"/>
    <mergeCell ref="M25:N25"/>
    <mergeCell ref="O25:Q25"/>
    <mergeCell ref="R25:S25"/>
    <mergeCell ref="A26:I26"/>
    <mergeCell ref="J26:K26"/>
    <mergeCell ref="M26:N26"/>
    <mergeCell ref="O26:Q26"/>
    <mergeCell ref="R26:S26"/>
    <mergeCell ref="A27:I27"/>
    <mergeCell ref="J27:K27"/>
    <mergeCell ref="M27:N27"/>
    <mergeCell ref="O27:Q27"/>
    <mergeCell ref="R27:S27"/>
    <mergeCell ref="A28:I28"/>
    <mergeCell ref="J28:K28"/>
    <mergeCell ref="M28:N28"/>
    <mergeCell ref="O28:Q28"/>
    <mergeCell ref="R28:S28"/>
    <mergeCell ref="A29:I29"/>
    <mergeCell ref="J29:K29"/>
    <mergeCell ref="M29:N29"/>
    <mergeCell ref="O29:Q29"/>
    <mergeCell ref="R29:S29"/>
    <mergeCell ref="A30:I30"/>
    <mergeCell ref="J30:K30"/>
    <mergeCell ref="M30:N30"/>
    <mergeCell ref="O30:Q30"/>
    <mergeCell ref="R30:S30"/>
    <mergeCell ref="A31:I31"/>
    <mergeCell ref="J31:K31"/>
    <mergeCell ref="M31:N31"/>
    <mergeCell ref="O31:Q31"/>
    <mergeCell ref="R31:S31"/>
    <mergeCell ref="A32:I32"/>
    <mergeCell ref="J32:K32"/>
    <mergeCell ref="M32:N32"/>
    <mergeCell ref="O32:Q32"/>
    <mergeCell ref="R32:S32"/>
    <mergeCell ref="A33:I33"/>
    <mergeCell ref="J33:K33"/>
    <mergeCell ref="M33:N33"/>
    <mergeCell ref="O33:Q33"/>
    <mergeCell ref="R33:S33"/>
    <mergeCell ref="A34:I34"/>
    <mergeCell ref="J34:K34"/>
    <mergeCell ref="M34:N34"/>
    <mergeCell ref="O34:Q34"/>
    <mergeCell ref="R34:S34"/>
    <mergeCell ref="A35:I35"/>
    <mergeCell ref="J35:K35"/>
    <mergeCell ref="M35:N35"/>
    <mergeCell ref="O35:Q35"/>
    <mergeCell ref="R35:S35"/>
    <mergeCell ref="A39:K39"/>
    <mergeCell ref="M38:N38"/>
    <mergeCell ref="O38:Q38"/>
    <mergeCell ref="R38:S38"/>
    <mergeCell ref="L39:M39"/>
    <mergeCell ref="O39:Q39"/>
    <mergeCell ref="R39:S39"/>
    <mergeCell ref="A36:I36"/>
    <mergeCell ref="J36:K36"/>
    <mergeCell ref="M36:N36"/>
    <mergeCell ref="O36:Q36"/>
    <mergeCell ref="R36:S36"/>
    <mergeCell ref="A37:I37"/>
    <mergeCell ref="J37:K37"/>
    <mergeCell ref="M37:N37"/>
    <mergeCell ref="O37:Q37"/>
    <mergeCell ref="R37:S37"/>
    <mergeCell ref="A38:K38"/>
    <mergeCell ref="A43:B44"/>
    <mergeCell ref="C43:D44"/>
    <mergeCell ref="E43:F44"/>
    <mergeCell ref="G43:H44"/>
    <mergeCell ref="N43:S44"/>
    <mergeCell ref="L40:N40"/>
    <mergeCell ref="O40:Q40"/>
    <mergeCell ref="R40:S40"/>
    <mergeCell ref="A42:H42"/>
    <mergeCell ref="N42:S42"/>
    <mergeCell ref="I42:M42"/>
    <mergeCell ref="A40:K40"/>
  </mergeCells>
  <phoneticPr fontId="3"/>
  <dataValidations count="2">
    <dataValidation type="list" allowBlank="1" showInputMessage="1" showErrorMessage="1" sqref="N41" xr:uid="{AABE313C-3948-46F7-B385-DAC528BAFD46}">
      <formula1>"8,10"</formula1>
    </dataValidation>
    <dataValidation type="list" allowBlank="1" showInputMessage="1" showErrorMessage="1" sqref="N39" xr:uid="{7D00401F-2B77-4AAE-B0E3-33FA3189B83B}">
      <formula1>"0%,8%,10%"</formula1>
    </dataValidation>
  </dataValidations>
  <printOptions horizontalCentered="1" verticalCentered="1"/>
  <pageMargins left="0.23622047244094491" right="0.23622047244094491" top="0.6" bottom="0.3" header="0.31496062992125984" footer="0.18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4057-2964-4EDF-B747-05001121B511}">
  <dimension ref="A1:Y44"/>
  <sheetViews>
    <sheetView view="pageBreakPreview" zoomScaleNormal="100" zoomScaleSheetLayoutView="100" workbookViewId="0">
      <selection sqref="A1:S2"/>
    </sheetView>
  </sheetViews>
  <sheetFormatPr defaultColWidth="4.625" defaultRowHeight="17.45" customHeight="1" x14ac:dyDescent="0.4"/>
  <cols>
    <col min="14" max="14" width="5" bestFit="1" customWidth="1"/>
  </cols>
  <sheetData>
    <row r="1" spans="1:25" ht="17.45" customHeight="1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5" ht="17.45" customHeight="1" x14ac:dyDescent="0.4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25" ht="17.45" customHeight="1" x14ac:dyDescent="0.4">
      <c r="A3" s="2" t="s">
        <v>1</v>
      </c>
      <c r="B3" s="3"/>
      <c r="C3" s="3"/>
      <c r="D3" s="3"/>
      <c r="E3" s="3"/>
      <c r="F3" s="3"/>
      <c r="G3" s="3"/>
      <c r="H3" s="3"/>
      <c r="I3" s="4" t="s">
        <v>2</v>
      </c>
      <c r="J3" s="27"/>
      <c r="K3" s="3" t="s">
        <v>3</v>
      </c>
      <c r="L3" s="3"/>
      <c r="M3" s="3"/>
      <c r="N3" s="128"/>
      <c r="O3" s="128"/>
      <c r="P3" s="128"/>
      <c r="Q3" s="128"/>
      <c r="R3" s="128"/>
      <c r="S3" s="128"/>
    </row>
    <row r="4" spans="1:25" ht="17.45" customHeight="1" x14ac:dyDescent="0.4">
      <c r="A4" s="109" t="s">
        <v>47</v>
      </c>
      <c r="B4" s="109"/>
      <c r="C4" s="109"/>
      <c r="D4" s="109"/>
      <c r="E4" s="109"/>
      <c r="F4" s="109"/>
      <c r="G4" s="109"/>
      <c r="H4" s="109"/>
      <c r="I4" s="109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5" ht="17.45" customHeight="1" x14ac:dyDescent="0.4">
      <c r="A5" s="103" t="s">
        <v>4</v>
      </c>
      <c r="B5" s="103"/>
      <c r="C5" s="129"/>
      <c r="D5" s="130"/>
      <c r="E5" s="130"/>
      <c r="F5" s="130"/>
      <c r="G5" s="130"/>
      <c r="H5" s="3"/>
      <c r="I5" s="3"/>
      <c r="J5" s="3"/>
      <c r="K5" s="3" t="s">
        <v>5</v>
      </c>
      <c r="L5" s="132"/>
      <c r="M5" s="132"/>
      <c r="N5" s="132"/>
      <c r="O5" s="132"/>
      <c r="P5" s="132"/>
      <c r="Q5" s="132"/>
      <c r="R5" s="132"/>
      <c r="S5" s="132"/>
    </row>
    <row r="6" spans="1:25" ht="17.45" customHeight="1" x14ac:dyDescent="0.4">
      <c r="A6" s="6"/>
      <c r="B6" s="6"/>
      <c r="C6" s="131"/>
      <c r="D6" s="131"/>
      <c r="E6" s="131"/>
      <c r="F6" s="131"/>
      <c r="G6" s="131"/>
      <c r="H6" s="3"/>
      <c r="I6" s="3"/>
      <c r="J6" s="3"/>
      <c r="K6" s="3"/>
      <c r="L6" s="132"/>
      <c r="M6" s="132"/>
      <c r="N6" s="132"/>
      <c r="O6" s="132"/>
      <c r="P6" s="132"/>
      <c r="Q6" s="132"/>
      <c r="R6" s="132"/>
      <c r="S6" s="132"/>
    </row>
    <row r="7" spans="1:25" ht="17.45" customHeight="1" x14ac:dyDescent="0.4">
      <c r="A7" s="89" t="s">
        <v>6</v>
      </c>
      <c r="B7" s="89"/>
      <c r="C7" s="133"/>
      <c r="D7" s="133"/>
      <c r="E7" s="133"/>
      <c r="F7" s="133"/>
      <c r="G7" s="133"/>
      <c r="H7" s="133"/>
      <c r="I7" s="133"/>
      <c r="J7" s="3"/>
      <c r="K7" s="3" t="s">
        <v>7</v>
      </c>
      <c r="L7" s="135"/>
      <c r="M7" s="135"/>
      <c r="N7" s="135"/>
      <c r="O7" s="135"/>
      <c r="P7" s="135"/>
      <c r="Q7" s="135"/>
      <c r="R7" s="135"/>
      <c r="S7" s="135"/>
    </row>
    <row r="8" spans="1:25" ht="17.45" customHeight="1" x14ac:dyDescent="0.4">
      <c r="A8" s="6"/>
      <c r="B8" s="6"/>
      <c r="C8" s="134"/>
      <c r="D8" s="134"/>
      <c r="E8" s="134"/>
      <c r="F8" s="134"/>
      <c r="G8" s="134"/>
      <c r="H8" s="134"/>
      <c r="I8" s="134"/>
      <c r="J8" s="3"/>
      <c r="K8" s="3"/>
      <c r="L8" s="132"/>
      <c r="M8" s="132"/>
      <c r="N8" s="132"/>
      <c r="O8" s="132"/>
      <c r="P8" s="132"/>
      <c r="Q8" s="132"/>
      <c r="R8" s="132"/>
      <c r="S8" s="132"/>
    </row>
    <row r="9" spans="1:25" ht="17.45" customHeight="1" x14ac:dyDescent="0.4">
      <c r="A9" s="89" t="s">
        <v>8</v>
      </c>
      <c r="B9" s="89"/>
      <c r="C9" s="136">
        <f>O40</f>
        <v>0</v>
      </c>
      <c r="D9" s="136"/>
      <c r="E9" s="136"/>
      <c r="F9" s="136"/>
      <c r="G9" s="136"/>
      <c r="H9" s="136"/>
      <c r="I9" s="136"/>
      <c r="J9" s="3"/>
      <c r="K9" s="3" t="s">
        <v>10</v>
      </c>
      <c r="L9" s="3"/>
      <c r="M9" s="93" t="s">
        <v>48</v>
      </c>
      <c r="N9" s="93"/>
      <c r="O9" s="93"/>
      <c r="P9" s="3" t="s">
        <v>11</v>
      </c>
      <c r="Q9" s="93" t="s">
        <v>12</v>
      </c>
      <c r="R9" s="93"/>
      <c r="S9" s="93"/>
    </row>
    <row r="10" spans="1:25" ht="17.45" customHeight="1" x14ac:dyDescent="0.4">
      <c r="A10" s="6"/>
      <c r="B10" s="7" t="s">
        <v>9</v>
      </c>
      <c r="C10" s="137"/>
      <c r="D10" s="137"/>
      <c r="E10" s="137"/>
      <c r="F10" s="137"/>
      <c r="G10" s="137"/>
      <c r="H10" s="137"/>
      <c r="I10" s="137"/>
      <c r="J10" s="3"/>
      <c r="K10" s="3"/>
      <c r="L10" s="3"/>
      <c r="M10" s="96"/>
      <c r="N10" s="96"/>
      <c r="O10" s="97"/>
      <c r="P10" s="28"/>
      <c r="Q10" s="140"/>
      <c r="R10" s="140"/>
      <c r="S10" s="140"/>
    </row>
    <row r="11" spans="1:25" ht="17.45" customHeight="1" x14ac:dyDescent="0.4">
      <c r="A11" s="89" t="s">
        <v>13</v>
      </c>
      <c r="B11" s="89"/>
      <c r="C11" s="138"/>
      <c r="D11" s="138"/>
      <c r="E11" s="138"/>
      <c r="F11" s="138"/>
      <c r="G11" s="138"/>
      <c r="H11" s="3"/>
      <c r="I11" s="3"/>
      <c r="J11" s="3"/>
      <c r="K11" s="3" t="s">
        <v>14</v>
      </c>
      <c r="L11" s="3"/>
      <c r="M11" s="141"/>
      <c r="N11" s="141"/>
      <c r="O11" s="141"/>
      <c r="P11" s="141"/>
      <c r="Q11" s="141"/>
      <c r="R11" s="141"/>
      <c r="S11" s="141"/>
    </row>
    <row r="12" spans="1:25" ht="17.45" customHeight="1" x14ac:dyDescent="0.4">
      <c r="A12" s="6"/>
      <c r="B12" s="6"/>
      <c r="C12" s="139"/>
      <c r="D12" s="139"/>
      <c r="E12" s="139"/>
      <c r="F12" s="139"/>
      <c r="G12" s="139"/>
      <c r="H12" s="3"/>
      <c r="I12" s="3"/>
      <c r="J12" s="3"/>
      <c r="K12" s="3"/>
      <c r="L12" s="3"/>
      <c r="M12" s="142"/>
      <c r="N12" s="142"/>
      <c r="O12" s="142"/>
      <c r="P12" s="142"/>
      <c r="Q12" s="142"/>
      <c r="R12" s="142"/>
      <c r="S12" s="142"/>
      <c r="V12" s="1"/>
      <c r="W12" s="1"/>
      <c r="X12" s="1"/>
      <c r="Y12" s="1"/>
    </row>
    <row r="13" spans="1:25" ht="17.45" customHeight="1" x14ac:dyDescent="0.4">
      <c r="A13" s="3"/>
      <c r="B13" s="3"/>
      <c r="C13" s="5"/>
      <c r="D13" s="5"/>
      <c r="E13" s="5"/>
      <c r="F13" s="5"/>
      <c r="G13" s="5"/>
      <c r="H13" s="3"/>
      <c r="I13" s="3"/>
      <c r="J13" s="3"/>
      <c r="K13" s="3"/>
      <c r="L13" s="3"/>
      <c r="M13" s="140"/>
      <c r="N13" s="140"/>
      <c r="O13" s="140"/>
      <c r="P13" s="140"/>
      <c r="Q13" s="140"/>
      <c r="R13" s="140"/>
      <c r="S13" s="140"/>
      <c r="V13" s="1"/>
      <c r="W13" s="1"/>
      <c r="X13" s="1"/>
      <c r="Y13" s="1"/>
    </row>
    <row r="14" spans="1:25" ht="17.45" customHeight="1" thickBot="1" x14ac:dyDescent="0.4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72" t="s">
        <v>15</v>
      </c>
      <c r="N14" s="72"/>
      <c r="O14" s="72"/>
      <c r="P14" s="143"/>
      <c r="Q14" s="143"/>
      <c r="R14" s="143"/>
      <c r="S14" s="143"/>
      <c r="V14" s="1"/>
      <c r="W14" s="1"/>
      <c r="X14" s="1"/>
      <c r="Y14" s="1"/>
    </row>
    <row r="15" spans="1:25" ht="17.45" customHeight="1" x14ac:dyDescent="0.4">
      <c r="A15" s="79" t="s">
        <v>16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V15" s="1"/>
      <c r="W15" s="1"/>
      <c r="X15" s="1"/>
      <c r="Y15" s="1"/>
    </row>
    <row r="16" spans="1:25" ht="17.45" customHeight="1" thickBot="1" x14ac:dyDescent="0.4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ht="17.45" customHeight="1" x14ac:dyDescent="0.4">
      <c r="A17" s="63" t="s">
        <v>17</v>
      </c>
      <c r="B17" s="64"/>
      <c r="C17" s="64"/>
      <c r="D17" s="64"/>
      <c r="E17" s="64"/>
      <c r="F17" s="64"/>
      <c r="G17" s="64"/>
      <c r="H17" s="64"/>
      <c r="I17" s="74"/>
      <c r="J17" s="75" t="s">
        <v>18</v>
      </c>
      <c r="K17" s="74"/>
      <c r="L17" s="8" t="s">
        <v>19</v>
      </c>
      <c r="M17" s="76" t="s">
        <v>20</v>
      </c>
      <c r="N17" s="77"/>
      <c r="O17" s="75" t="s">
        <v>21</v>
      </c>
      <c r="P17" s="64"/>
      <c r="Q17" s="74"/>
      <c r="R17" s="75" t="s">
        <v>22</v>
      </c>
      <c r="S17" s="78"/>
    </row>
    <row r="18" spans="1:19" ht="17.45" customHeight="1" x14ac:dyDescent="0.4">
      <c r="A18" s="144"/>
      <c r="B18" s="145"/>
      <c r="C18" s="145"/>
      <c r="D18" s="145"/>
      <c r="E18" s="145"/>
      <c r="F18" s="145"/>
      <c r="G18" s="145"/>
      <c r="H18" s="145"/>
      <c r="I18" s="146"/>
      <c r="J18" s="147"/>
      <c r="K18" s="148"/>
      <c r="L18" s="29"/>
      <c r="M18" s="149"/>
      <c r="N18" s="150"/>
      <c r="O18" s="149">
        <f>J18*M18</f>
        <v>0</v>
      </c>
      <c r="P18" s="151"/>
      <c r="Q18" s="150"/>
      <c r="R18" s="152"/>
      <c r="S18" s="153"/>
    </row>
    <row r="19" spans="1:19" ht="17.45" customHeight="1" x14ac:dyDescent="0.4">
      <c r="A19" s="154"/>
      <c r="B19" s="155"/>
      <c r="C19" s="155"/>
      <c r="D19" s="155"/>
      <c r="E19" s="155"/>
      <c r="F19" s="155"/>
      <c r="G19" s="155"/>
      <c r="H19" s="155"/>
      <c r="I19" s="156"/>
      <c r="J19" s="157"/>
      <c r="K19" s="158"/>
      <c r="L19" s="30"/>
      <c r="M19" s="159"/>
      <c r="N19" s="160"/>
      <c r="O19" s="159">
        <f>J19*M19</f>
        <v>0</v>
      </c>
      <c r="P19" s="161"/>
      <c r="Q19" s="160"/>
      <c r="R19" s="152"/>
      <c r="S19" s="153"/>
    </row>
    <row r="20" spans="1:19" ht="17.45" customHeight="1" x14ac:dyDescent="0.4">
      <c r="A20" s="154"/>
      <c r="B20" s="155"/>
      <c r="C20" s="155"/>
      <c r="D20" s="155"/>
      <c r="E20" s="155"/>
      <c r="F20" s="155"/>
      <c r="G20" s="155"/>
      <c r="H20" s="155"/>
      <c r="I20" s="156"/>
      <c r="J20" s="157"/>
      <c r="K20" s="158"/>
      <c r="L20" s="30"/>
      <c r="M20" s="159"/>
      <c r="N20" s="160"/>
      <c r="O20" s="159">
        <f t="shared" ref="O20:O37" si="0">J20*M20</f>
        <v>0</v>
      </c>
      <c r="P20" s="161"/>
      <c r="Q20" s="160"/>
      <c r="R20" s="152"/>
      <c r="S20" s="153"/>
    </row>
    <row r="21" spans="1:19" ht="17.45" customHeight="1" x14ac:dyDescent="0.4">
      <c r="A21" s="154"/>
      <c r="B21" s="155"/>
      <c r="C21" s="155"/>
      <c r="D21" s="155"/>
      <c r="E21" s="155"/>
      <c r="F21" s="155"/>
      <c r="G21" s="155"/>
      <c r="H21" s="155"/>
      <c r="I21" s="156"/>
      <c r="J21" s="157"/>
      <c r="K21" s="158"/>
      <c r="L21" s="32"/>
      <c r="M21" s="159"/>
      <c r="N21" s="160"/>
      <c r="O21" s="159">
        <f t="shared" si="0"/>
        <v>0</v>
      </c>
      <c r="P21" s="161"/>
      <c r="Q21" s="160"/>
      <c r="R21" s="152"/>
      <c r="S21" s="153"/>
    </row>
    <row r="22" spans="1:19" ht="17.45" customHeight="1" x14ac:dyDescent="0.4">
      <c r="A22" s="154"/>
      <c r="B22" s="155"/>
      <c r="C22" s="155"/>
      <c r="D22" s="155"/>
      <c r="E22" s="155"/>
      <c r="F22" s="155"/>
      <c r="G22" s="155"/>
      <c r="H22" s="155"/>
      <c r="I22" s="156"/>
      <c r="J22" s="157"/>
      <c r="K22" s="158"/>
      <c r="L22" s="30"/>
      <c r="M22" s="159"/>
      <c r="N22" s="160"/>
      <c r="O22" s="159">
        <f t="shared" si="0"/>
        <v>0</v>
      </c>
      <c r="P22" s="161"/>
      <c r="Q22" s="160"/>
      <c r="R22" s="152"/>
      <c r="S22" s="153"/>
    </row>
    <row r="23" spans="1:19" ht="17.45" customHeight="1" x14ac:dyDescent="0.4">
      <c r="A23" s="154"/>
      <c r="B23" s="155"/>
      <c r="C23" s="155"/>
      <c r="D23" s="155"/>
      <c r="E23" s="155"/>
      <c r="F23" s="155"/>
      <c r="G23" s="155"/>
      <c r="H23" s="155"/>
      <c r="I23" s="156"/>
      <c r="J23" s="157"/>
      <c r="K23" s="158"/>
      <c r="L23" s="30"/>
      <c r="M23" s="159"/>
      <c r="N23" s="160"/>
      <c r="O23" s="159">
        <f t="shared" si="0"/>
        <v>0</v>
      </c>
      <c r="P23" s="161"/>
      <c r="Q23" s="160"/>
      <c r="R23" s="152"/>
      <c r="S23" s="153"/>
    </row>
    <row r="24" spans="1:19" ht="17.45" customHeight="1" x14ac:dyDescent="0.4">
      <c r="A24" s="154"/>
      <c r="B24" s="155"/>
      <c r="C24" s="155"/>
      <c r="D24" s="155"/>
      <c r="E24" s="155"/>
      <c r="F24" s="155"/>
      <c r="G24" s="155"/>
      <c r="H24" s="155"/>
      <c r="I24" s="156"/>
      <c r="J24" s="157"/>
      <c r="K24" s="158"/>
      <c r="L24" s="30"/>
      <c r="M24" s="159"/>
      <c r="N24" s="160"/>
      <c r="O24" s="159">
        <f t="shared" si="0"/>
        <v>0</v>
      </c>
      <c r="P24" s="161"/>
      <c r="Q24" s="160"/>
      <c r="R24" s="152"/>
      <c r="S24" s="153"/>
    </row>
    <row r="25" spans="1:19" ht="17.45" customHeight="1" x14ac:dyDescent="0.4">
      <c r="A25" s="154"/>
      <c r="B25" s="155"/>
      <c r="C25" s="155"/>
      <c r="D25" s="155"/>
      <c r="E25" s="155"/>
      <c r="F25" s="155"/>
      <c r="G25" s="155"/>
      <c r="H25" s="155"/>
      <c r="I25" s="156"/>
      <c r="J25" s="157"/>
      <c r="K25" s="158"/>
      <c r="L25" s="30"/>
      <c r="M25" s="159"/>
      <c r="N25" s="160"/>
      <c r="O25" s="159">
        <f t="shared" si="0"/>
        <v>0</v>
      </c>
      <c r="P25" s="161"/>
      <c r="Q25" s="160"/>
      <c r="R25" s="152"/>
      <c r="S25" s="153"/>
    </row>
    <row r="26" spans="1:19" ht="17.45" customHeight="1" x14ac:dyDescent="0.4">
      <c r="A26" s="154"/>
      <c r="B26" s="155"/>
      <c r="C26" s="155"/>
      <c r="D26" s="155"/>
      <c r="E26" s="155"/>
      <c r="F26" s="155"/>
      <c r="G26" s="155"/>
      <c r="H26" s="155"/>
      <c r="I26" s="156"/>
      <c r="J26" s="157"/>
      <c r="K26" s="158"/>
      <c r="L26" s="30"/>
      <c r="M26" s="159"/>
      <c r="N26" s="160"/>
      <c r="O26" s="159">
        <f t="shared" si="0"/>
        <v>0</v>
      </c>
      <c r="P26" s="161"/>
      <c r="Q26" s="160"/>
      <c r="R26" s="152"/>
      <c r="S26" s="153"/>
    </row>
    <row r="27" spans="1:19" ht="17.45" customHeight="1" x14ac:dyDescent="0.4">
      <c r="A27" s="154"/>
      <c r="B27" s="155"/>
      <c r="C27" s="155"/>
      <c r="D27" s="155"/>
      <c r="E27" s="155"/>
      <c r="F27" s="155"/>
      <c r="G27" s="155"/>
      <c r="H27" s="155"/>
      <c r="I27" s="156"/>
      <c r="J27" s="157"/>
      <c r="K27" s="158"/>
      <c r="L27" s="30"/>
      <c r="M27" s="159"/>
      <c r="N27" s="160"/>
      <c r="O27" s="159">
        <f t="shared" si="0"/>
        <v>0</v>
      </c>
      <c r="P27" s="161"/>
      <c r="Q27" s="160"/>
      <c r="R27" s="152"/>
      <c r="S27" s="153"/>
    </row>
    <row r="28" spans="1:19" ht="17.45" customHeight="1" x14ac:dyDescent="0.4">
      <c r="A28" s="154"/>
      <c r="B28" s="155"/>
      <c r="C28" s="155"/>
      <c r="D28" s="155"/>
      <c r="E28" s="155"/>
      <c r="F28" s="155"/>
      <c r="G28" s="155"/>
      <c r="H28" s="155"/>
      <c r="I28" s="156"/>
      <c r="J28" s="157"/>
      <c r="K28" s="158"/>
      <c r="L28" s="30"/>
      <c r="M28" s="159"/>
      <c r="N28" s="160"/>
      <c r="O28" s="159">
        <f t="shared" si="0"/>
        <v>0</v>
      </c>
      <c r="P28" s="161"/>
      <c r="Q28" s="160"/>
      <c r="R28" s="152"/>
      <c r="S28" s="153"/>
    </row>
    <row r="29" spans="1:19" ht="17.45" customHeight="1" x14ac:dyDescent="0.4">
      <c r="A29" s="154"/>
      <c r="B29" s="155"/>
      <c r="C29" s="155"/>
      <c r="D29" s="155"/>
      <c r="E29" s="155"/>
      <c r="F29" s="155"/>
      <c r="G29" s="155"/>
      <c r="H29" s="155"/>
      <c r="I29" s="156"/>
      <c r="J29" s="157"/>
      <c r="K29" s="158"/>
      <c r="L29" s="30"/>
      <c r="M29" s="159"/>
      <c r="N29" s="160"/>
      <c r="O29" s="159">
        <f t="shared" si="0"/>
        <v>0</v>
      </c>
      <c r="P29" s="161"/>
      <c r="Q29" s="160"/>
      <c r="R29" s="152"/>
      <c r="S29" s="153"/>
    </row>
    <row r="30" spans="1:19" ht="17.45" customHeight="1" x14ac:dyDescent="0.4">
      <c r="A30" s="154"/>
      <c r="B30" s="155"/>
      <c r="C30" s="155"/>
      <c r="D30" s="155"/>
      <c r="E30" s="155"/>
      <c r="F30" s="155"/>
      <c r="G30" s="155"/>
      <c r="H30" s="155"/>
      <c r="I30" s="156"/>
      <c r="J30" s="157"/>
      <c r="K30" s="158"/>
      <c r="L30" s="30"/>
      <c r="M30" s="159"/>
      <c r="N30" s="160"/>
      <c r="O30" s="159">
        <f t="shared" si="0"/>
        <v>0</v>
      </c>
      <c r="P30" s="161"/>
      <c r="Q30" s="160"/>
      <c r="R30" s="152"/>
      <c r="S30" s="153"/>
    </row>
    <row r="31" spans="1:19" ht="17.45" customHeight="1" x14ac:dyDescent="0.4">
      <c r="A31" s="154"/>
      <c r="B31" s="155"/>
      <c r="C31" s="155"/>
      <c r="D31" s="155"/>
      <c r="E31" s="155"/>
      <c r="F31" s="155"/>
      <c r="G31" s="155"/>
      <c r="H31" s="155"/>
      <c r="I31" s="156"/>
      <c r="J31" s="157"/>
      <c r="K31" s="158"/>
      <c r="L31" s="30"/>
      <c r="M31" s="159"/>
      <c r="N31" s="160"/>
      <c r="O31" s="159">
        <f t="shared" si="0"/>
        <v>0</v>
      </c>
      <c r="P31" s="161"/>
      <c r="Q31" s="160"/>
      <c r="R31" s="152"/>
      <c r="S31" s="153"/>
    </row>
    <row r="32" spans="1:19" ht="17.45" customHeight="1" x14ac:dyDescent="0.4">
      <c r="A32" s="154"/>
      <c r="B32" s="155"/>
      <c r="C32" s="155"/>
      <c r="D32" s="155"/>
      <c r="E32" s="155"/>
      <c r="F32" s="155"/>
      <c r="G32" s="155"/>
      <c r="H32" s="155"/>
      <c r="I32" s="156"/>
      <c r="J32" s="157"/>
      <c r="K32" s="158"/>
      <c r="L32" s="30"/>
      <c r="M32" s="159"/>
      <c r="N32" s="160"/>
      <c r="O32" s="159">
        <f t="shared" si="0"/>
        <v>0</v>
      </c>
      <c r="P32" s="161"/>
      <c r="Q32" s="160"/>
      <c r="R32" s="152"/>
      <c r="S32" s="153"/>
    </row>
    <row r="33" spans="1:19" ht="17.45" customHeight="1" x14ac:dyDescent="0.4">
      <c r="A33" s="154"/>
      <c r="B33" s="155"/>
      <c r="C33" s="155"/>
      <c r="D33" s="155"/>
      <c r="E33" s="155"/>
      <c r="F33" s="155"/>
      <c r="G33" s="155"/>
      <c r="H33" s="155"/>
      <c r="I33" s="156"/>
      <c r="J33" s="157"/>
      <c r="K33" s="158"/>
      <c r="L33" s="30"/>
      <c r="M33" s="159"/>
      <c r="N33" s="160"/>
      <c r="O33" s="159">
        <f t="shared" si="0"/>
        <v>0</v>
      </c>
      <c r="P33" s="161"/>
      <c r="Q33" s="160"/>
      <c r="R33" s="152"/>
      <c r="S33" s="153"/>
    </row>
    <row r="34" spans="1:19" ht="17.45" customHeight="1" x14ac:dyDescent="0.4">
      <c r="A34" s="154"/>
      <c r="B34" s="155"/>
      <c r="C34" s="155"/>
      <c r="D34" s="155"/>
      <c r="E34" s="155"/>
      <c r="F34" s="155"/>
      <c r="G34" s="155"/>
      <c r="H34" s="155"/>
      <c r="I34" s="156"/>
      <c r="J34" s="157"/>
      <c r="K34" s="158"/>
      <c r="L34" s="30"/>
      <c r="M34" s="159"/>
      <c r="N34" s="160"/>
      <c r="O34" s="159">
        <f t="shared" si="0"/>
        <v>0</v>
      </c>
      <c r="P34" s="161"/>
      <c r="Q34" s="160"/>
      <c r="R34" s="152"/>
      <c r="S34" s="153"/>
    </row>
    <row r="35" spans="1:19" ht="17.45" customHeight="1" x14ac:dyDescent="0.4">
      <c r="A35" s="154"/>
      <c r="B35" s="155"/>
      <c r="C35" s="155"/>
      <c r="D35" s="155"/>
      <c r="E35" s="155"/>
      <c r="F35" s="155"/>
      <c r="G35" s="155"/>
      <c r="H35" s="155"/>
      <c r="I35" s="156"/>
      <c r="J35" s="157"/>
      <c r="K35" s="158"/>
      <c r="L35" s="30"/>
      <c r="M35" s="159"/>
      <c r="N35" s="160"/>
      <c r="O35" s="159">
        <f t="shared" si="0"/>
        <v>0</v>
      </c>
      <c r="P35" s="161"/>
      <c r="Q35" s="160"/>
      <c r="R35" s="152"/>
      <c r="S35" s="153"/>
    </row>
    <row r="36" spans="1:19" ht="17.45" customHeight="1" x14ac:dyDescent="0.4">
      <c r="A36" s="154"/>
      <c r="B36" s="155"/>
      <c r="C36" s="155"/>
      <c r="D36" s="155"/>
      <c r="E36" s="155"/>
      <c r="F36" s="155"/>
      <c r="G36" s="155"/>
      <c r="H36" s="155"/>
      <c r="I36" s="156"/>
      <c r="J36" s="157"/>
      <c r="K36" s="158"/>
      <c r="L36" s="30"/>
      <c r="M36" s="159"/>
      <c r="N36" s="160"/>
      <c r="O36" s="159">
        <f t="shared" si="0"/>
        <v>0</v>
      </c>
      <c r="P36" s="161"/>
      <c r="Q36" s="160"/>
      <c r="R36" s="152"/>
      <c r="S36" s="153"/>
    </row>
    <row r="37" spans="1:19" ht="17.45" customHeight="1" x14ac:dyDescent="0.4">
      <c r="A37" s="154"/>
      <c r="B37" s="155"/>
      <c r="C37" s="155"/>
      <c r="D37" s="155"/>
      <c r="E37" s="155"/>
      <c r="F37" s="155"/>
      <c r="G37" s="155"/>
      <c r="H37" s="155"/>
      <c r="I37" s="156"/>
      <c r="J37" s="157"/>
      <c r="K37" s="158"/>
      <c r="L37" s="30"/>
      <c r="M37" s="159"/>
      <c r="N37" s="160"/>
      <c r="O37" s="159">
        <f t="shared" si="0"/>
        <v>0</v>
      </c>
      <c r="P37" s="161"/>
      <c r="Q37" s="160"/>
      <c r="R37" s="152"/>
      <c r="S37" s="153"/>
    </row>
    <row r="38" spans="1:19" ht="17.45" customHeight="1" x14ac:dyDescent="0.4">
      <c r="A38" s="162" t="s">
        <v>23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6"/>
      <c r="L38" s="31"/>
      <c r="M38" s="161"/>
      <c r="N38" s="160"/>
      <c r="O38" s="159">
        <f>SUM(O18:Q37)</f>
        <v>0</v>
      </c>
      <c r="P38" s="161"/>
      <c r="Q38" s="160"/>
      <c r="R38" s="152"/>
      <c r="S38" s="153"/>
    </row>
    <row r="39" spans="1:19" ht="17.45" customHeight="1" x14ac:dyDescent="0.4">
      <c r="A39" s="162" t="s">
        <v>24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4" t="s">
        <v>25</v>
      </c>
      <c r="M39" s="165"/>
      <c r="N39" s="33"/>
      <c r="O39" s="159">
        <f>SUM(O38*N39)</f>
        <v>0</v>
      </c>
      <c r="P39" s="161"/>
      <c r="Q39" s="160"/>
      <c r="R39" s="152"/>
      <c r="S39" s="153"/>
    </row>
    <row r="40" spans="1:19" ht="17.45" customHeight="1" thickBot="1" x14ac:dyDescent="0.45">
      <c r="A40" s="174" t="s">
        <v>26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67"/>
      <c r="M40" s="167"/>
      <c r="N40" s="168"/>
      <c r="O40" s="169">
        <f>SUM(O38:Q39)</f>
        <v>0</v>
      </c>
      <c r="P40" s="170"/>
      <c r="Q40" s="171"/>
      <c r="R40" s="172"/>
      <c r="S40" s="173"/>
    </row>
    <row r="41" spans="1:19" ht="17.45" customHeight="1" thickBot="1" x14ac:dyDescent="0.45">
      <c r="A41" s="3" t="s">
        <v>27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9"/>
      <c r="O41" s="9"/>
      <c r="P41" s="3"/>
      <c r="Q41" s="3"/>
      <c r="R41" s="3"/>
      <c r="S41" s="3"/>
    </row>
    <row r="42" spans="1:19" ht="17.45" customHeight="1" x14ac:dyDescent="0.4">
      <c r="A42" s="63" t="s">
        <v>28</v>
      </c>
      <c r="B42" s="64"/>
      <c r="C42" s="64"/>
      <c r="D42" s="64"/>
      <c r="E42" s="64"/>
      <c r="F42" s="64"/>
      <c r="G42" s="64"/>
      <c r="H42" s="64"/>
      <c r="I42" s="63" t="s">
        <v>29</v>
      </c>
      <c r="J42" s="64"/>
      <c r="K42" s="64"/>
      <c r="L42" s="64"/>
      <c r="M42" s="66"/>
      <c r="N42" s="65" t="s">
        <v>30</v>
      </c>
      <c r="O42" s="64"/>
      <c r="P42" s="64"/>
      <c r="Q42" s="64"/>
      <c r="R42" s="64"/>
      <c r="S42" s="66"/>
    </row>
    <row r="43" spans="1:19" ht="17.45" customHeight="1" x14ac:dyDescent="0.4">
      <c r="A43" s="46"/>
      <c r="B43" s="47"/>
      <c r="C43" s="47"/>
      <c r="D43" s="47"/>
      <c r="E43" s="50"/>
      <c r="F43" s="51"/>
      <c r="G43" s="50"/>
      <c r="H43" s="51"/>
      <c r="I43" s="12"/>
      <c r="J43" s="10"/>
      <c r="K43" s="10"/>
      <c r="L43" s="10"/>
      <c r="M43" s="13"/>
      <c r="N43" s="50"/>
      <c r="O43" s="51"/>
      <c r="P43" s="51"/>
      <c r="Q43" s="51"/>
      <c r="R43" s="51"/>
      <c r="S43" s="54"/>
    </row>
    <row r="44" spans="1:19" ht="17.45" customHeight="1" thickBot="1" x14ac:dyDescent="0.45">
      <c r="A44" s="48"/>
      <c r="B44" s="49"/>
      <c r="C44" s="49"/>
      <c r="D44" s="49"/>
      <c r="E44" s="52"/>
      <c r="F44" s="53"/>
      <c r="G44" s="52"/>
      <c r="H44" s="53"/>
      <c r="I44" s="14"/>
      <c r="J44" s="11"/>
      <c r="K44" s="11"/>
      <c r="L44" s="11"/>
      <c r="M44" s="15"/>
      <c r="N44" s="52"/>
      <c r="O44" s="53"/>
      <c r="P44" s="53"/>
      <c r="Q44" s="53"/>
      <c r="R44" s="53"/>
      <c r="S44" s="55"/>
    </row>
  </sheetData>
  <sheetProtection sheet="1" objects="1" scenarios="1"/>
  <mergeCells count="149">
    <mergeCell ref="A43:B44"/>
    <mergeCell ref="C43:D44"/>
    <mergeCell ref="E43:F44"/>
    <mergeCell ref="G43:H44"/>
    <mergeCell ref="N43:S44"/>
    <mergeCell ref="L40:N40"/>
    <mergeCell ref="O40:Q40"/>
    <mergeCell ref="R40:S40"/>
    <mergeCell ref="A42:H42"/>
    <mergeCell ref="N42:S42"/>
    <mergeCell ref="A40:K40"/>
    <mergeCell ref="I42:M42"/>
    <mergeCell ref="A35:I35"/>
    <mergeCell ref="J35:K35"/>
    <mergeCell ref="M35:N35"/>
    <mergeCell ref="O35:Q35"/>
    <mergeCell ref="R35:S35"/>
    <mergeCell ref="A39:K39"/>
    <mergeCell ref="M38:N38"/>
    <mergeCell ref="O38:Q38"/>
    <mergeCell ref="R38:S38"/>
    <mergeCell ref="L39:M39"/>
    <mergeCell ref="O39:Q39"/>
    <mergeCell ref="R39:S39"/>
    <mergeCell ref="A36:I36"/>
    <mergeCell ref="J36:K36"/>
    <mergeCell ref="M36:N36"/>
    <mergeCell ref="O36:Q36"/>
    <mergeCell ref="R36:S36"/>
    <mergeCell ref="A37:I37"/>
    <mergeCell ref="J37:K37"/>
    <mergeCell ref="M37:N37"/>
    <mergeCell ref="O37:Q37"/>
    <mergeCell ref="R37:S37"/>
    <mergeCell ref="A38:K38"/>
    <mergeCell ref="A33:I33"/>
    <mergeCell ref="J33:K33"/>
    <mergeCell ref="M33:N33"/>
    <mergeCell ref="O33:Q33"/>
    <mergeCell ref="R33:S33"/>
    <mergeCell ref="A34:I34"/>
    <mergeCell ref="J34:K34"/>
    <mergeCell ref="M34:N34"/>
    <mergeCell ref="O34:Q34"/>
    <mergeCell ref="R34:S34"/>
    <mergeCell ref="A31:I31"/>
    <mergeCell ref="J31:K31"/>
    <mergeCell ref="M31:N31"/>
    <mergeCell ref="O31:Q31"/>
    <mergeCell ref="R31:S31"/>
    <mergeCell ref="A32:I32"/>
    <mergeCell ref="J32:K32"/>
    <mergeCell ref="M32:N32"/>
    <mergeCell ref="O32:Q32"/>
    <mergeCell ref="R32:S32"/>
    <mergeCell ref="A29:I29"/>
    <mergeCell ref="J29:K29"/>
    <mergeCell ref="M29:N29"/>
    <mergeCell ref="O29:Q29"/>
    <mergeCell ref="R29:S29"/>
    <mergeCell ref="A30:I30"/>
    <mergeCell ref="J30:K30"/>
    <mergeCell ref="M30:N30"/>
    <mergeCell ref="O30:Q30"/>
    <mergeCell ref="R30:S30"/>
    <mergeCell ref="A27:I27"/>
    <mergeCell ref="J27:K27"/>
    <mergeCell ref="M27:N27"/>
    <mergeCell ref="O27:Q27"/>
    <mergeCell ref="R27:S27"/>
    <mergeCell ref="A28:I28"/>
    <mergeCell ref="J28:K28"/>
    <mergeCell ref="M28:N28"/>
    <mergeCell ref="O28:Q28"/>
    <mergeCell ref="R28:S28"/>
    <mergeCell ref="A25:I25"/>
    <mergeCell ref="J25:K25"/>
    <mergeCell ref="M25:N25"/>
    <mergeCell ref="O25:Q25"/>
    <mergeCell ref="R25:S25"/>
    <mergeCell ref="A26:I26"/>
    <mergeCell ref="J26:K26"/>
    <mergeCell ref="M26:N26"/>
    <mergeCell ref="O26:Q26"/>
    <mergeCell ref="R26:S26"/>
    <mergeCell ref="A23:I23"/>
    <mergeCell ref="J23:K23"/>
    <mergeCell ref="M23:N23"/>
    <mergeCell ref="O23:Q23"/>
    <mergeCell ref="R23:S23"/>
    <mergeCell ref="A24:I24"/>
    <mergeCell ref="J24:K24"/>
    <mergeCell ref="M24:N24"/>
    <mergeCell ref="O24:Q24"/>
    <mergeCell ref="R24:S24"/>
    <mergeCell ref="A21:I21"/>
    <mergeCell ref="J21:K21"/>
    <mergeCell ref="M21:N21"/>
    <mergeCell ref="O21:Q21"/>
    <mergeCell ref="R21:S21"/>
    <mergeCell ref="A22:I22"/>
    <mergeCell ref="J22:K22"/>
    <mergeCell ref="M22:N22"/>
    <mergeCell ref="O22:Q22"/>
    <mergeCell ref="R22:S22"/>
    <mergeCell ref="A19:I19"/>
    <mergeCell ref="J19:K19"/>
    <mergeCell ref="M19:N19"/>
    <mergeCell ref="O19:Q19"/>
    <mergeCell ref="R19:S19"/>
    <mergeCell ref="A20:I20"/>
    <mergeCell ref="J20:K20"/>
    <mergeCell ref="M20:N20"/>
    <mergeCell ref="O20:Q20"/>
    <mergeCell ref="R20:S20"/>
    <mergeCell ref="M14:O14"/>
    <mergeCell ref="P14:S14"/>
    <mergeCell ref="A17:I17"/>
    <mergeCell ref="J17:K17"/>
    <mergeCell ref="M17:N17"/>
    <mergeCell ref="O17:Q17"/>
    <mergeCell ref="R17:S17"/>
    <mergeCell ref="A15:S16"/>
    <mergeCell ref="A18:I18"/>
    <mergeCell ref="J18:K18"/>
    <mergeCell ref="M18:N18"/>
    <mergeCell ref="O18:Q18"/>
    <mergeCell ref="R18:S18"/>
    <mergeCell ref="A9:B9"/>
    <mergeCell ref="C9:I10"/>
    <mergeCell ref="L8:S8"/>
    <mergeCell ref="M9:O9"/>
    <mergeCell ref="Q9:S9"/>
    <mergeCell ref="A11:B11"/>
    <mergeCell ref="C11:G12"/>
    <mergeCell ref="M10:O10"/>
    <mergeCell ref="Q10:S10"/>
    <mergeCell ref="M11:S11"/>
    <mergeCell ref="M12:S13"/>
    <mergeCell ref="A1:S2"/>
    <mergeCell ref="N3:S3"/>
    <mergeCell ref="A5:B5"/>
    <mergeCell ref="C5:G6"/>
    <mergeCell ref="L5:S5"/>
    <mergeCell ref="A7:B7"/>
    <mergeCell ref="C7:I8"/>
    <mergeCell ref="L6:S6"/>
    <mergeCell ref="L7:S7"/>
    <mergeCell ref="A4:I4"/>
  </mergeCells>
  <phoneticPr fontId="3"/>
  <dataValidations count="2">
    <dataValidation type="list" allowBlank="1" showInputMessage="1" showErrorMessage="1" sqref="N39" xr:uid="{E0C6B725-E6AE-4A9F-94F1-54004C23654D}">
      <formula1>"0%,8%,10%"</formula1>
    </dataValidation>
    <dataValidation type="list" allowBlank="1" showInputMessage="1" showErrorMessage="1" sqref="N41" xr:uid="{EF4C5F00-85D8-4DD3-A096-FD38DF3A3852}">
      <formula1>"8,10"</formula1>
    </dataValidation>
  </dataValidations>
  <printOptions horizontalCentered="1" verticalCentered="1"/>
  <pageMargins left="0.23622047244094491" right="0.23622047244094491" top="0.59055118110236227" bottom="0.31496062992125984" header="0.31496062992125984" footer="0.19685039370078741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 (見本ｺﾒﾝﾄあり)</vt:lpstr>
      <vt:lpstr>請求書 (見本)</vt:lpstr>
      <vt:lpstr>請求書 (入力用)</vt:lpstr>
      <vt:lpstr>'請求書 (見本)'!Print_Area</vt:lpstr>
      <vt:lpstr>'請求書 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kaori</dc:creator>
  <cp:lastModifiedBy>kaori</cp:lastModifiedBy>
  <cp:lastPrinted>2023-10-31T23:14:18Z</cp:lastPrinted>
  <dcterms:created xsi:type="dcterms:W3CDTF">2023-09-06T04:40:47Z</dcterms:created>
  <dcterms:modified xsi:type="dcterms:W3CDTF">2023-10-31T23:20:26Z</dcterms:modified>
</cp:coreProperties>
</file>